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NRC\Desktop\NRC SUDAN\02 LOGISTICS AND PROCUREMENT\03 PROCUREMENT\PROCUREMENT FILES\WEST AREA OFFICE\Rehabilitation\"/>
    </mc:Choice>
  </mc:AlternateContent>
  <xr:revisionPtr revIDLastSave="0" documentId="8_{8033ADAF-8ACE-46D3-BD5E-47E99808FED8}" xr6:coauthVersionLast="47" xr6:coauthVersionMax="47" xr10:uidLastSave="{00000000-0000-0000-0000-000000000000}"/>
  <bookViews>
    <workbookView xWindow="-110" yWindow="-110" windowWidth="19420" windowHeight="10300" xr2:uid="{00000000-000D-0000-FFFF-FFFF00000000}"/>
  </bookViews>
  <sheets>
    <sheet name="Rehabilitation" sheetId="13" r:id="rId1"/>
  </sheets>
  <externalReferences>
    <externalReference r:id="rId2"/>
  </externalReferences>
  <definedNames>
    <definedName name="_xlnm._FilterDatabase" localSheetId="0" hidden="1">Rehabilitation!#REF!</definedName>
    <definedName name="k.sink" localSheetId="0">#REF!</definedName>
    <definedName name="k.sink">#REF!</definedName>
    <definedName name="needs" localSheetId="0">#REF!</definedName>
    <definedName name="needs">#REF!</definedName>
    <definedName name="_xlnm.Print_Area" localSheetId="0">Rehabilitation!$A$1:$K$75</definedName>
    <definedName name="sink" localSheetId="0">#REF!</definedName>
    <definedName name="sink">#REF!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5" i="13" l="1"/>
  <c r="K74" i="13"/>
  <c r="K73" i="13"/>
  <c r="K72" i="13"/>
  <c r="K71" i="13"/>
  <c r="K68" i="13"/>
  <c r="K67" i="13"/>
  <c r="K66" i="13"/>
  <c r="K65" i="13"/>
  <c r="K64" i="13"/>
  <c r="K63" i="13"/>
  <c r="K62" i="13"/>
  <c r="K61" i="13"/>
  <c r="K60" i="13"/>
  <c r="K59" i="13"/>
  <c r="K58" i="13"/>
  <c r="K57" i="13"/>
  <c r="K56" i="13"/>
  <c r="K55" i="13"/>
  <c r="K54" i="13"/>
  <c r="K53" i="13"/>
  <c r="K52" i="13"/>
  <c r="K51" i="13"/>
  <c r="K50" i="13"/>
  <c r="K49" i="13"/>
  <c r="K48" i="13"/>
  <c r="K47" i="13"/>
  <c r="K46" i="13"/>
  <c r="K45" i="13"/>
  <c r="K44" i="13"/>
  <c r="K41" i="13"/>
  <c r="K40" i="13"/>
  <c r="K39" i="13"/>
  <c r="K38" i="13"/>
  <c r="K37" i="13"/>
  <c r="K36" i="13"/>
  <c r="K35" i="13"/>
  <c r="K32" i="13"/>
  <c r="K31" i="13"/>
  <c r="K30" i="13"/>
  <c r="K29" i="13"/>
  <c r="K28" i="13"/>
  <c r="K27" i="13"/>
  <c r="K26" i="13"/>
  <c r="K25" i="13"/>
  <c r="K24" i="13"/>
  <c r="K23" i="13"/>
  <c r="K22" i="13"/>
  <c r="K19" i="13"/>
  <c r="K18" i="13"/>
  <c r="K17" i="13"/>
  <c r="K16" i="13"/>
  <c r="K15" i="13"/>
  <c r="K14" i="13"/>
  <c r="K13" i="13"/>
  <c r="K12" i="13"/>
  <c r="K11" i="13"/>
  <c r="K10" i="13"/>
  <c r="K9" i="13"/>
  <c r="K8" i="13"/>
  <c r="K7" i="13"/>
  <c r="K6" i="13"/>
  <c r="K5" i="13"/>
  <c r="I5" i="13"/>
  <c r="I61" i="13"/>
  <c r="I14" i="13" l="1"/>
  <c r="I62" i="13"/>
  <c r="I45" i="13"/>
  <c r="I30" i="13"/>
  <c r="I28" i="13"/>
  <c r="I15" i="13"/>
  <c r="I16" i="13"/>
  <c r="I7" i="13"/>
  <c r="I19" i="13"/>
  <c r="I18" i="13"/>
  <c r="I17" i="13"/>
  <c r="I13" i="13"/>
  <c r="I32" i="13"/>
  <c r="I31" i="13"/>
  <c r="I29" i="13"/>
  <c r="I27" i="13"/>
  <c r="I49" i="13"/>
  <c r="I48" i="13"/>
  <c r="I47" i="13"/>
  <c r="I46" i="13"/>
  <c r="I63" i="13"/>
  <c r="I74" i="13" l="1"/>
  <c r="I24" i="13"/>
  <c r="I68" i="13"/>
  <c r="I67" i="13"/>
  <c r="I66" i="13"/>
  <c r="I65" i="13"/>
  <c r="I64" i="13"/>
  <c r="I60" i="13"/>
  <c r="I58" i="13"/>
  <c r="I57" i="13"/>
  <c r="I56" i="13"/>
  <c r="I55" i="13"/>
  <c r="I54" i="13"/>
  <c r="I53" i="13"/>
  <c r="I52" i="13"/>
  <c r="I51" i="13"/>
  <c r="I50" i="13"/>
  <c r="I44" i="13"/>
  <c r="I38" i="13"/>
  <c r="I40" i="13"/>
  <c r="I39" i="13"/>
  <c r="I37" i="13"/>
  <c r="I26" i="13"/>
  <c r="I25" i="13"/>
  <c r="I11" i="13" l="1"/>
  <c r="I23" i="13"/>
  <c r="I22" i="13"/>
  <c r="I12" i="13"/>
  <c r="I10" i="13"/>
  <c r="I9" i="13"/>
  <c r="I8" i="13"/>
  <c r="I6" i="13"/>
  <c r="I73" i="13" l="1"/>
  <c r="I75" i="13" l="1"/>
  <c r="I72" i="13"/>
  <c r="I71" i="13"/>
  <c r="I59" i="13"/>
  <c r="I41" i="13"/>
  <c r="I36" i="13"/>
  <c r="I35" i="13"/>
</calcChain>
</file>

<file path=xl/sharedStrings.xml><?xml version="1.0" encoding="utf-8"?>
<sst xmlns="http://schemas.openxmlformats.org/spreadsheetml/2006/main" count="371" uniqueCount="267">
  <si>
    <t>Item</t>
  </si>
  <si>
    <t>البند</t>
  </si>
  <si>
    <t>Detailed description</t>
  </si>
  <si>
    <t>بيان العمل</t>
  </si>
  <si>
    <t>ls</t>
  </si>
  <si>
    <t>m²</t>
  </si>
  <si>
    <t>Tiling including mortar and fixing</t>
  </si>
  <si>
    <t>Wall tiles (ceramics) including plastering and installing</t>
  </si>
  <si>
    <t>pcs</t>
  </si>
  <si>
    <t>Glass for an aluminum sliding window</t>
  </si>
  <si>
    <t xml:space="preserve">Provide, install and fix  obscure glass for aluminum sliding window </t>
  </si>
  <si>
    <t>Window's lock</t>
  </si>
  <si>
    <t>قفل الشباك</t>
  </si>
  <si>
    <t xml:space="preserve">صيانة أو تغيير  قفل الشباك </t>
  </si>
  <si>
    <t>معالجة التشققات و الصدوع</t>
  </si>
  <si>
    <t xml:space="preserve"> Wall's Cracks &amp; Holes</t>
  </si>
  <si>
    <t xml:space="preserve">شبك حماية </t>
  </si>
  <si>
    <t xml:space="preserve">Provide and install window's iron bars </t>
  </si>
  <si>
    <t>تركيب شبك حماية للشباك</t>
  </si>
  <si>
    <t>Aluminium Door</t>
  </si>
  <si>
    <t>باب ألمنيوم</t>
  </si>
  <si>
    <t>Provide , install and fixed aluminium door , width (80-100cm) and height ( up to 220cm) complete with  frame and obscure glass and all the hardware ( lock ,handle )</t>
  </si>
  <si>
    <t>تسوية المدة الأرضية</t>
  </si>
  <si>
    <t>Leveling plain concrete slab</t>
  </si>
  <si>
    <t>Wooden doors hinges</t>
  </si>
  <si>
    <t>مفاصل الابواب الخشبية</t>
  </si>
  <si>
    <t>Provide and install hinges for all required wooden doors</t>
  </si>
  <si>
    <t>تركيب فصالات معدنية محكمة للأبواب الخشبية المطلوبة</t>
  </si>
  <si>
    <t xml:space="preserve">Provide and install  hinges for all required external steel doors </t>
  </si>
  <si>
    <t>تركيب فصالات معدنية محكمة للأبواب الحديدية الخارجية المطلوبة</t>
  </si>
  <si>
    <t>مفاصل الابواب الحديدية الخارجية</t>
  </si>
  <si>
    <t xml:space="preserve"> External Steel door hinges</t>
  </si>
  <si>
    <t>Extensive demolition and site clearing</t>
  </si>
  <si>
    <t>أعمال الهدم و التفكيك و تنظيف الموقع</t>
  </si>
  <si>
    <t xml:space="preserve">صيانة بوابة حديدية بالاضافة للزجاج المغشى / علاج الصدأ </t>
  </si>
  <si>
    <t>صيانة الابواب الحديدية</t>
  </si>
  <si>
    <t xml:space="preserve">Steel door Maintenance </t>
  </si>
  <si>
    <t>Aluminium Door Lock</t>
  </si>
  <si>
    <t xml:space="preserve">Maintaining Steel doors including meshed glass / Rust treatment </t>
  </si>
  <si>
    <t>مسكة باب لابواب خشب /حديد</t>
  </si>
  <si>
    <t>Provide and install new handle for required steel/wooden door</t>
  </si>
  <si>
    <t xml:space="preserve">غال باب لابواب خشب /حديد </t>
  </si>
  <si>
    <t>Provide and install new lock for required steel/wooden door</t>
  </si>
  <si>
    <t xml:space="preserve"> Door Lock (wooden or steel)</t>
  </si>
  <si>
    <t xml:space="preserve"> Door handle (wooder or steel )</t>
  </si>
  <si>
    <t>توريد وتركيب غال للأبواب الخشبية/الحديدية  المطلوبة</t>
  </si>
  <si>
    <t>توريد وتركيب مسكة للابواب الخشبية/الحديدية المطلوبة</t>
  </si>
  <si>
    <t xml:space="preserve">غال باب المنيوم </t>
  </si>
  <si>
    <t>Provide and install a new lock for required aluminium doors</t>
  </si>
  <si>
    <t>توريد وتركيب الغال لأبواب الالمنيوم المطلوبة</t>
  </si>
  <si>
    <t>Aluminium Door Handle</t>
  </si>
  <si>
    <t xml:space="preserve">مسكه باب المنيوم </t>
  </si>
  <si>
    <t>Provide and install a new handle for required aluminium doors</t>
  </si>
  <si>
    <t>توريد وتركيب مسكه لأبواب الالمنيوم المطلوبة</t>
  </si>
  <si>
    <t>فصالة باب المنيوم</t>
  </si>
  <si>
    <t>Provide and install a new hinges for required aluminium door</t>
  </si>
  <si>
    <t>Aluminium Door hinges</t>
  </si>
  <si>
    <t>الواح حديد مغلفن لصيانة الاسطح</t>
  </si>
  <si>
    <t xml:space="preserve">Section Panel </t>
  </si>
  <si>
    <t xml:space="preserve">Aluminium door Maintenance </t>
  </si>
  <si>
    <t>صيانة باب ألمنيوم</t>
  </si>
  <si>
    <t>Window wire mesh</t>
  </si>
  <si>
    <t>صيانة شباك حديد</t>
  </si>
  <si>
    <t xml:space="preserve">Steel widnow Maintenance </t>
  </si>
  <si>
    <t xml:space="preserve">Maintaining Steel widnow including handles, hinges and painting </t>
  </si>
  <si>
    <t>Almunium, Timber and Steel Works</t>
  </si>
  <si>
    <t>مدة ارضية</t>
  </si>
  <si>
    <t>Plain Concrete ground slab</t>
  </si>
  <si>
    <t xml:space="preserve">زجاج لشباك </t>
  </si>
  <si>
    <t>توفير و تركيب زجاج لشباك</t>
  </si>
  <si>
    <t>صيانة باب المنيوم بالاضافة للزجاج / اصلاح مشاكل اغلاق الباب</t>
  </si>
  <si>
    <t xml:space="preserve">أعمال السيراميك للأرضيات </t>
  </si>
  <si>
    <t>توريد وتركيب مفصل للابواب المنيوم المطلوبة</t>
  </si>
  <si>
    <t>صيانة شباك حديد يشمل غال وفصالات ودهان لمعالجة الصدأ</t>
  </si>
  <si>
    <t>Maintaining or change the lock of the window</t>
  </si>
  <si>
    <t>Maintaining Aluminium doors including glass / maintain closing door problem</t>
  </si>
  <si>
    <t xml:space="preserve"> توريد وتركيب باب  ألمنيوم عرض بين 80سم و متر و الارتفاع حتى 220سم مع الاطار و الغال و المسكة وزجاج معتم </t>
  </si>
  <si>
    <t>أعمال السيراميك للجدران شامل القصارة خلف السيراميك</t>
  </si>
  <si>
    <t>شباك حديد</t>
  </si>
  <si>
    <t>Glazed steel window including frame and installation</t>
  </si>
  <si>
    <t xml:space="preserve">أعمال الحفر و الطمم </t>
  </si>
  <si>
    <t>Walls Construction and Preparation Work</t>
  </si>
  <si>
    <t>Exterior or Interior Grass walls/partitions</t>
  </si>
  <si>
    <t>Exterior or Interior Burned Red Bricks walls/partitions</t>
  </si>
  <si>
    <t>Exterior or Interior Wet Bricks walls/partitions</t>
  </si>
  <si>
    <t>Exterior or Interior Stabilised Soli Bricks (SSB) walls/partitions</t>
  </si>
  <si>
    <t>جدران طوب محروق 30سم</t>
  </si>
  <si>
    <t>جدران طوب طين ني 30سم</t>
  </si>
  <si>
    <t>جدران طوب مثبت بالاسمنت 30سم</t>
  </si>
  <si>
    <t>جدران من القش</t>
  </si>
  <si>
    <t>Plastic sheet for ceiling</t>
  </si>
  <si>
    <t>Ceiling Work</t>
  </si>
  <si>
    <t>Exterior or Interior Bamboo walls/partitions</t>
  </si>
  <si>
    <t xml:space="preserve">Excavation/cut &amp; fill </t>
  </si>
  <si>
    <t>CGI Corrugated Roofing - Zink Ceiling</t>
  </si>
  <si>
    <t>Reinfroced concrete beam</t>
  </si>
  <si>
    <t>CGI Corrugated board</t>
  </si>
  <si>
    <t>جدران من القصب</t>
  </si>
  <si>
    <t>Foundations works</t>
  </si>
  <si>
    <t>Foundation Bricks works</t>
  </si>
  <si>
    <t>جسر خرساني مسلح للقاعدة اسفل الجدار</t>
  </si>
  <si>
    <t>Reinfroced concrete ground beam</t>
  </si>
  <si>
    <t>أعمال الحفر و الطمم للقاعدة</t>
  </si>
  <si>
    <t>m³</t>
  </si>
  <si>
    <t>ml</t>
  </si>
  <si>
    <t>أسطح الحديد المغلفن للأسقف</t>
  </si>
  <si>
    <t>Steel Structure for ceiling, flat shape</t>
  </si>
  <si>
    <t>Steel Structure for ceiling, Truss shape (Jamaloon)</t>
  </si>
  <si>
    <t>Truss Grass Ceiling Steel elements</t>
  </si>
  <si>
    <t>Truss Grass Ceiling wood elements</t>
  </si>
  <si>
    <t>جسر خرساني مسلح اعلى الشبابيك و الابواب</t>
  </si>
  <si>
    <t>Provide needed materials, labours, tools, and machineries needed for levelling the ground and doing any necessary cut fill works. Works shall be conducted according to the agreed specifications.</t>
  </si>
  <si>
    <t>Provide all needed materials (Wood poles, Bamboo sticks, and the Reed mat (Shargania)), labours, tools, and machineries needed for grass wall construction.
The wood poles shall be Not less than 2.0 meter length, Side Short Poles/Sheba (Y pole) (3" dia top to bottom, tolerance +- 2%).The hardwood can be of Ban, Sahab or babanus tree, fresh local harvest, with bark unstripped, free from decay, insect attack, rot pockets any damages caused by handling and processing.
Bamboo Stick  (@ 2" dia top to bottom, tolerance +- 2%) Bamboo should free from decay, insect attack, rot pockets any damages caused by handling and processing. 
The Reed mat ( Shargania) made from grass size needed to cover the shelter walls.
Works shall be conducted according to the agreed specifications.</t>
  </si>
  <si>
    <t>Provide all needed material (Wood poles, Bamboo sticks, and Bamboo Reed mat), labours, tools, and machineries needed for Bamboo walls construction.
Wood poles shall be Not less than 2.0 meter length, Side Short Poles/Sheba (Y pole) (3" dia top to bottom, tolerance +- 2%).The hardwood can be of Ban, Sahab or babanus tree, fresh local harvest, with bark unstripped, free from decay, insect attack, rot pockets any damages caused by handling and processing.
Bamboo Stick  (@ 2" dia top to bottom, tolerance +- 2%) Bamboo should free from decay, insect attack, rot pockets any damages caused by handling and processing.
Reed mat made from grass bundle diameter of 50cm and 1.50m length to cover the shelter walls.
Works shall be conducted according to the agreed specifications.</t>
  </si>
  <si>
    <t>Provide needed materials, labours, tools, and machineries needed for excavation of the foundation trench for the shelter wall of 0.5 wide and 0.7 m depth, and Rock fill inside the trench   0.7m depth and 0.50m wide filled with sand and well compacted. Works shall be conducted according to the agreed specifications.</t>
  </si>
  <si>
    <t>Provide all materials needed, labours, tools, and machineries needed for construction and install galvanized iron corrugated roofing for needed roofs by using corrosion resistant sheets with 0.35-0.4 mm thickness to be installed on the existed steel beams with all needed materials , screws types &amp; welding material. Works shall be conducted according to the agreed specifications.</t>
  </si>
  <si>
    <t>Grass Ceiling for Kornok</t>
  </si>
  <si>
    <t>Bamboo Ceiling for Gottia</t>
  </si>
  <si>
    <t>هيكل معدني للأسقف المعدنية المسطحه</t>
  </si>
  <si>
    <t>هيكل معدني للأسقف المعدنية بشكل جمالون</t>
  </si>
  <si>
    <t>سقف من القش للكرنك</t>
  </si>
  <si>
    <t>سقف من القصب للقطية</t>
  </si>
  <si>
    <t>سقف من القش للكرنك بشكل جمالون هيكل خشبي</t>
  </si>
  <si>
    <t xml:space="preserve">سقف من القش للكرنك بشكل جمالون هيكل معدني </t>
  </si>
  <si>
    <t>Provide the burned bricks and all materials (cement, sand, aggregate), labours, tools, and machineries needed for construction of a 30cm thick burned bricks walls under teh ground beam providing a mortar layer of at least 13mm between the courses. Works shall be conducted according to the agreed specifications.</t>
  </si>
  <si>
    <t xml:space="preserve">جدران الطوب اسفل الجسر الخرساني الارضي </t>
  </si>
  <si>
    <t>Provide the burned bricks and all materials (cement, sand, aggregate), labours, tools, and machineries needed for construction of a 30cm thick burned bricks walls or partitions providing a mortar layer of at least 13mm between the courses. Works shall be conducted according to the agreed specifications.</t>
  </si>
  <si>
    <t>مشمع بلاستيكي للجدران</t>
  </si>
  <si>
    <t>مشمع بلاستيكي للأسقف</t>
  </si>
  <si>
    <t>قصارة جدران داخلية</t>
  </si>
  <si>
    <t>قصارة جدران خارجية</t>
  </si>
  <si>
    <t>Provide all needed materials (cement, sand, water, aggregate), labours, tools, and machineries needed for internal walls plastering, one layer with thicknes of 20mm, filling holes and cracks by putty or plastering if needed, final surface should be smooth and ready for paint.</t>
  </si>
  <si>
    <t>Provide all needed materials (cement, sand, water, aggregate), labours, tools, and machineries needed for external walls plastering, one layer with thicknes of 20mm, filling holes and cracks by putty or plastering if needed, final surface should be smooth and ready for paint.</t>
  </si>
  <si>
    <t xml:space="preserve">Internal walls Plastering </t>
  </si>
  <si>
    <t xml:space="preserve">External walls Plastering </t>
  </si>
  <si>
    <t>Bomastic for painting - Internal Walls</t>
  </si>
  <si>
    <t>Bomastic for painting - External Walls</t>
  </si>
  <si>
    <t>Bomastic &amp; Lime for painting - Internal Walls</t>
  </si>
  <si>
    <t>Bomastic &amp; Lime for painting - External Walls</t>
  </si>
  <si>
    <t>Provide all needed materials (Bomastic, colour), labours, tools, and machineries needed for Painting two layers for the internal walls, two main layers with pomastic Almuhndis brand mixed with beige colour, the colours should be light and not dark to ensure proper lighting of the shelter, and according to NRC standards.</t>
  </si>
  <si>
    <t>Provide all needed materials (Lime, Bomastic, colour), labours, tools, and machineries needed for Painting three layers for the external walls, one layer with ordinary lime, and two main layers with pomastic Almuhndis brand mixed with beige colour, the colours should be light and not dark to ensure proper lighting of the shelter, and according to NRC standards.</t>
  </si>
  <si>
    <t>Provide all needed materials (Lime, Bomastic, colour), labours, tools, and machineries needed for Painting three layers for the internal walls, one layer with ordinary lime, and two main layers with pomastic Almuhndis brand mixed with beige colour, the colours should be light and not dark to ensure proper lighting of the shelter, and according to NRC standards.</t>
  </si>
  <si>
    <t>Provide all needed materials (Bomastic, colour), labours, tools, and machineries needed for Painting three layers for the external walls, two main layers with pomastic Almuhndis brand mixed with beige colour, the colours should be light and not dark to ensure proper lighting of the shelter, and according to NRC standards.</t>
  </si>
  <si>
    <t>Treating all the cracks and holes in the walls by filling it with plastering, patching the damaged parts of the walls plastering.
Estimated task covering area 2m², for the whole shelter.</t>
  </si>
  <si>
    <t>Steel Door
100X220cm</t>
  </si>
  <si>
    <t>Timber Door
150X90cm covered by Grass</t>
  </si>
  <si>
    <t>Timber Door
150X90cm covered by CGI sheet</t>
  </si>
  <si>
    <t>Provide all materials needed, labours, tools, and machineries needed to Fabricate and install Timber and CGI door.
The door frame is made from fixed wooden frame (60mm x 60mm)  with two long bracing and five short bracings, the door size is 150x90 cm, the door is covered by CGI sheet of gage 0.35mm attached to the door frame. works includes internal and external lock, and three hinges.
Door design as per the technical drawings. Works shall be conducted according to the agreed specifications.</t>
  </si>
  <si>
    <t>Timber Door
150X90cm covered by bamboo sticks</t>
  </si>
  <si>
    <t>Provide all materials needed, labours, tools, and machineries needed to Fabricate and install Timber and grass door.
The door frame is made from fixed wooden frame (60mm x 60mm)  with two long bracing and five short bracings, the door size is 150x90 cm, the door is covered by bamboo sticks attached to the door frame. works includes internal and external lock, and three hinges.
Bamboo Stick  (@ 2" dia top to bottom, tolerance +- 2%) Bamboo should free from decay, insect attack, rot pockets any damages caused by handling and processing.
Door design as per the technical drawings. Works shall be conducted according to the agreed specifications.</t>
  </si>
  <si>
    <t>Provide all materials needed, labours, tools, and machineries needed to Fabricate and install steel door made from heavy duty steel RHS 40X80 and 30x60, 1mm thickness as frames and heavy steal sheet 0.9mm thickness as fillers with the glass at the top 20cm, 3 hinges and one latch, handle and lock.
Door design as per the technical drawings. Works shall be conducted according to the agreed specifications.</t>
  </si>
  <si>
    <t>Timber Window
50X50cm covered by CGI sheet</t>
  </si>
  <si>
    <t>Provide, install a wire mesh, coated mosquito net for the selected windows.</t>
  </si>
  <si>
    <t>تركيب وتوريد منخل للشباك مع توفير الوصلات اللازمة لتثبيته</t>
  </si>
  <si>
    <t>منخل لشباك المنيوم / حديد / خشب</t>
  </si>
  <si>
    <t>Flooring, and Tiling Works</t>
  </si>
  <si>
    <t>Plastring , and Painting Work</t>
  </si>
  <si>
    <t>Provide all materials needed (cement, sand, aggregate, steel), labours, tools, and machineries needed for casting reinforced concrete lintel beam of 20 cm height, 30cm width for the parts of shelter walls will be built mixing cement, gravel sand ratio 1:2:4,  using 12mm diameter reinforced steel bar 4 bars for main and 6 mm stirrups @ 20 cm intervals/spacing. Works shall be conducted according to the agreed specifications.</t>
  </si>
  <si>
    <t>Grass Celing using The Reed mat ( Shargania) only</t>
  </si>
  <si>
    <t>Timber Door
170cm up to180cmX90cm covered by CGI sheet</t>
  </si>
  <si>
    <t>Rehabilitation Work Bill Of Quantity</t>
  </si>
  <si>
    <t>Demolish part of the building walls</t>
  </si>
  <si>
    <t>Provide needed materials, labours, tools, and machineries needed for Demolish the cracked/identified areas from the shelter walls, cleaning the site from debris as per the NRC site engineer instructions. Works shall be conducted according to the agreed specifications.</t>
  </si>
  <si>
    <t>Steel Door
100X220cm covered by CGI sheet</t>
  </si>
  <si>
    <t>Provide install and fix Steel window complete with the frame ,obscure glass and wire mesh fly screen, window size is 100X120cm</t>
  </si>
  <si>
    <t>Timber Window
100X120cm covered by CGI sheet</t>
  </si>
  <si>
    <t>Provide needed materials, labours, tools, and machineries needed for excavation of the foundation trench for the shelter wall of 0.5 wide and 0.5m depth, and Rock fill inside the trench   0.5m depth and 0.5m wide filled with sand and well compacted. Works shall be conducted according to the agreed specifications.</t>
  </si>
  <si>
    <t>Provide all needed materials (Reed mat (Shargania), and Rope), labours, tools, and machineries needed for grass ceiling construction/installation.
The Reed mat ( Shargania) made from grass size needed to cover the shelter walls.</t>
  </si>
  <si>
    <t>Plastic Sheeting - 4m x 5m plastic tarpaulin with metallic holes (eyelets) at corners and sides (minimum 8). Heavy duty, durable, weather proof, water impervious.</t>
  </si>
  <si>
    <t>أعمال الهدم و التفكيك لأجزاء من جدران المأوى و تنظيف الموقع</t>
  </si>
  <si>
    <t>توفير المواد والعمالة والأدوات والآلات اللازمة لهدم المناطق المتصدعة / المحددة من جدران المأوى ، وتنظيف الموقع من الحطام وفقًا لتعليمات مهندس موقع NRC. يجب أن تتم الأعمال وفقًا للمواصفات المتفق عليها.</t>
  </si>
  <si>
    <t>توفير الطوب المحروق وجميع المواد (الأسمنت والرمل والركام) والعمالة والأدوات والآلات اللازمة لبناء جدران أو قواطع من الطوب المحروق بسمك 30 سم لتوفير طبقة ملاط لا تقل عن 13 مم بين الدورات. يجب أن تتم الأعمال وفقًا للمواصفات المتفق عليها.</t>
  </si>
  <si>
    <t>سقف من القش باستعمال الشرقانية فقط</t>
  </si>
  <si>
    <t>دهان مع طبقة من الجير للجدران الداخلية</t>
  </si>
  <si>
    <t>دهان بدون طبقة من الجير للجدران الداخلية</t>
  </si>
  <si>
    <t>دهان مع طبقة من الجير للجدران الخارجية</t>
  </si>
  <si>
    <t>دهان بدون طبقة من الجير للجدران الخارجية</t>
  </si>
  <si>
    <t>باب حديد 100X220</t>
  </si>
  <si>
    <t>باب ذو هيكل من الحديد 100X220
الغلاف لوح من الزنك</t>
  </si>
  <si>
    <t>باب ذو هيكل من الخشب
170 حتى 180 X90
الغلاف لوح من الزنك</t>
  </si>
  <si>
    <t>باب ذو هيكل من الخشب
150X90
الغلاف لوح من الزنك</t>
  </si>
  <si>
    <t>باب ذو هيكل من الخشب
150X90
الغلاف حصيرة من القش (شرقانية)</t>
  </si>
  <si>
    <t>باب ذو هيكل من الخشب
150X90
الغلاف حصيرة من القصب</t>
  </si>
  <si>
    <t>شباك ذو هيكل من الخشب 120X100
الغلاف لوح من الزنك</t>
  </si>
  <si>
    <t>Steel Window
100X120cm covered by CGI sheet</t>
  </si>
  <si>
    <t>شباك ذو هيكل من الحديد 120X100
الغلاف لوح من الزنك</t>
  </si>
  <si>
    <t>توفير المواد والعمالة والأدوات والآلات اللازمة لتسوية الأرض والقيام بأي أعمال ردم أو قطع ضرورية. يجب أن تتم الأعمال وفقًا للمواصفات المتفق عليها.</t>
  </si>
  <si>
    <t>Provide the wet bricks and  all materials (mud, sand, aggregate), labours, tools, and machineries needed for construction of a 30cm wet bricks walls or partitions providing a mortar layer of at least 13mm between the courses. Works shall be conducted according to the agreed specifications.</t>
  </si>
  <si>
    <t>توفير الطوب الطيني/الرطب وجميع المواد (طين والرمل والركام) والعمالة والأدوات والآلات اللازمة لبناء جدران أو قواطع من الطوب الطيني/الرطب بسمك 30 سم توفر طبقة ملاط لا تقل عن 13 مم بين الدورات. يجب أن تتم الأعمال وفقًا للمواصفات المتفق عليها.</t>
  </si>
  <si>
    <t>Provide needed materials, labours, tools, and machineries needed for the construction of Stabilised Soil Bricks wall or partitions (SSB bricks, cement, sand, aggregate).
The SSB wall is 30cm thick, supplier shall provide a mortar layer of at least 13mm between the courses. Works shall be conducted according to the agreed specifications.</t>
  </si>
  <si>
    <t>توفير المواد والعمالة والأدوات والآلات اللازمة لبناء حوائط أو حواجز من طوب التربة المستقر (طوب SSB ، أسمنت ، رمل ، ركام).
يبلغ سمك جدار SSB 30 سم ، ويجب على المورد توفير طبقة ملاط لا تقل عن 13 مم بين الدورات. يجب أن تتم الأعمال وفقًا للمواصفات المتفق عليها.</t>
  </si>
  <si>
    <t>توفير جميع المواد اللازمة (الأسمنت والرمل والركام والصلب) والعمالة والأدوات والآلات اللازمة لصب العارضة الخرسانية المسلحة بارتفاع 20 سم وعرض 30 سم لأجزاء جدران المأوى التي ستبنى, بخلط الأسمنت والحصى نسبة الرمل 1 : 2: 4 ، باستخدام قضيب فولاذي مقوى بقطر 12 مم ، 4 قضبان للتسليح الرئيسي وكانات بقطر 6 مم على مسافة 20 سم / تباعد. يجب أن تتم الأعمال وفقًا للمواصفات المتفق عليها.</t>
  </si>
  <si>
    <t>توفير جميع المواد اللازمة (أعمدة خشبية ، أعواد بامبو ، حصيرة من القصب (شرقانية)) ، عمال ، أدوات ، وآلات لازمة لبناء الجدران من القش.
يجب ألا يقل طول الأعمدة الخشبية عن 2.0 متر ، أعمدة قصيرة جانبية / شيبا (قطب Y) (قطر 3 بوصات من أعلى إلى أسفل ، تحمل + - 2٪) يمكن أن يكون الخشب الصلب من شجرة بان أو سحاب أو بابانوس محلي طازج الحصاد ، مع اللحاء غير المقطوع ، وخالي من التعفن ، وهجوم الحشرات ، وتلف جيوب أي أضرار ناتجة عن المناولة والمعالجة.
عصا الخيزران/البامبو (بقطر @ 2 بوصة  من أعلى إلى أسفل ، تحمل + - 2٪) يجب أن يكون الخيزران خاليًا من التعفن ، وهجوم الحشرات ، وتلف جيوب أي أضرار ناتجة عن المناولة والمعالجة.
سجادة القصب/القش (شرقانية) مصنوعة من حجم القش اللازم لتغطية جدران المأوى.
يجب أن تتم الأعمال وفقًا للمواصفات المتفق عليها.</t>
  </si>
  <si>
    <t>توفير جميع المواد اللازمة (أعمدة خشبية ، أعواد الخيزران ، حصير قصب البامبو) والعمالة والأدوات والآلات اللازمة لبناء جدران من البامبو.
يجب ألا يقل طول أعمدة الخشب عن 2.0 متر ، أعمدة قصيرة جانبية / قطب شيبا (قطب Y) (قطر 3 بوصات من أعلى إلى أسفل ، تحمل + - 2٪) يمكن أن يكون الخشب الصلب من شجرة بان أو سحاب أو بابانوس ، حصاد محلي طازج ، مع اللحاء غير المقطوع ، وخالي من التعفن ، وهجوم الحشرات ، وتلف جيوب أي أضرار ناتجة عن المناولة والمعالجة.
عصا الخيزران/البامبو (بقطر 2 بوصة من أعلى إلى أسفل ، تحمل + - 2٪) يجب أن يكون الخيزران خاليًا من التعفن ، وهجوم الحشرات ، وتلف جيوب أي أضرار ناتجة عن المناولة والمعالجة.
سجادة القصب/البامبو مصنوعة من حزمة عشب قطرها 50 سم وطول 1.50 م لتغطية جدران المأوى.
يجب أن تتم الأعمال وفقًا للمواصفات المتفق عليها.</t>
  </si>
  <si>
    <t>توفير المواد والعمالة والأدوات والآلات اللازمة لحفر خندق الأساس لجدار المأوى بعرض 0.5 متر وعمق 0.5 متر ، وملء الصخور داخل الخندق بعمق 0.5 متر وعرض 0.5 متر مليء بالرمل ومضغوط/مدموك جيدًا. يجب أن تتم الأعمال وفقًا للمواصفات المتفق عليها.</t>
  </si>
  <si>
    <t>توفير المواد والعمالة والأدوات والآلات اللازمة لحفر خندق الأساس لجدار المأوى بعرض 0.5 متر وعمق 0.7 متر ، وملء الصخور داخل الخندق بعمق 0.7 متر وعرض 0.50 متر مليء بالرمل ومضغوط/مدموك جيدًا. يجب أن تتم الأعمال وفقًا للمواصفات المتفق عليها.</t>
  </si>
  <si>
    <t>توفير الطوب المحروق وجميع المواد (الأسمنت والرمل والركام) والعمالة والأدوات والآلات اللازمة لبناء جدران من الطوب المحروق بسمك 30 سم تحت العارضة الأرضية وتوفير طبقة ملاط لا تقل عن 13 مم بين الدورات. يجب أن تتم الأعمال وفقًا للمواصفات المتفق عليها.</t>
  </si>
  <si>
    <t>توفير جميع المواد اللازمة (الأسمنت والرمل والركام والصلب) والعمالة والأدوات والآلات اللازمة لصب الخرسانة المسلحة (العارضة الأرضية) بارتفاع 30 سم وسماكة 30 سم لجدران المأوى التي ستبنى بخلط الأسمنت والرمل الحصى النسبة 1: 2: 4 ، باستخدام قضيب فولاذي مقوى بقطر 12 مم كتسليح اساسي، 6 قضبان ركاب رئيسية وكانات بقطر 6 مم على مسافة 20 سم / تباعد. يجب أن تتم الأعمال وفقًا للمواصفات المتفق عليها.</t>
  </si>
  <si>
    <t>أغطية بلاستيكية - مشمع بلاستيك 4 م × 5 م بفتحات معدنية (ثقوب) في الزوايا والجوانب (8 كحد أدنى). متين ، مقاوم للطقس والعوامل الجوية ، ضد الماء.</t>
  </si>
  <si>
    <t>تأمين جميع المواد اللازمة ، والعمالة ، والأدوات ، والآلات اللازمة لإنشاء الأسقف  الحديدية المموجة من الحديد المجلفن للأسقف المطلوبة باستخدام ألواح مقاومة للتآكل بسماكة 0.35 - 0.4 مم (الواح زنك) ، والبناء باستخدام أنابيب فولاذية مجوفة بقياس 8X4 سم وسمك 1.2مم كقضبان تحمل, العمل يشمل توفير جميع المواد اللازمة من أنواع البراغي ومواد اللحام. يجب أن تتم الأعمال وفقًا للمواصفات المتفق عليها.</t>
  </si>
  <si>
    <t>Provide all materials needed, labours, tools, and machineries needed for construction of a galvanized iron corrugated roofing for needed roofs by using corrosion resistant sheets with 0.35-0.4 mm thickness and construct with using hollow box steel tubes of 8X4cm, 1.2mm thickness, as bearing beams with all needed materials of screws types &amp; welding material. Works shall be conducted according to the agreed specifications.</t>
  </si>
  <si>
    <t>توفير جميع المواد اللازمة والعمالة والأدوات والآلات اللازمة لإنشاء وتركيب الأسقف المموجة من الحديد المجلفن للأسقف المطلوبة باستخدام ألواح مقاومة للتآكل بسماكة 0.35-0.4 مم يتم تثبيتها على الكمرات الفولاذية الموجودة مع جميع المواد اللازمة وأنواع المسامير والبراغي. مواد لحام. يجب أن تتم الأعمال وفقًا للمواصفات المتفق عليها.</t>
  </si>
  <si>
    <t>Provide and install two layer from galvanized iron corrugated, between them full with foam for walls and slab with using steel beams.</t>
  </si>
  <si>
    <t>Provide all materials needed, labours, tools, and machineries needed for installation a steel structure for ceiling, the steel structure will formed by using rectangular hollow section steel tubes of 80X40 mm thickness of 1.2mm. The steel tubes will be used for the rafter and purlins. Spacing between the steel structure tubes should not be more than 1.5m for the main beams, and not more than 2.0m for the secondary beams/rafters. Works shall be conducted according to the agreed specifications.</t>
  </si>
  <si>
    <t>توفير جميع المواد اللازمة ، والعمالة ، والأدوات ، والآلات اللازمة لتركيب الهيكل المعدني الصلب للسقف ، وسيتم تشكيل الهيكل المعدني باستخدام أنابيب فولاذية مستطيلة الشكل مجوفة بسمك 80 × 40 مم بسمك 1.2 مم. سيتم استخدام الأنابيب الفولاذية للعوارض والمدادة. يجب ألا يزيد التباعد بين أنابيب الهيكل الفولاذي عن 1.5 متر للعوارض الرئيسية ، ولا يزيد عن 2.0 متر للعوارض الثانوية. يجب أن تتم الأعمال وفقًا للمواصفات المتفق عليها.</t>
  </si>
  <si>
    <t>توفير جميع المواد اللازمة والعمالة والأدوات والآلات اللازمة لتركيب هيكل من الصلب للسقف على شكل جمالون ويتم تشكيل الهيكل باستخدام أنابيب فولاذية مستطيلة الشكل مجوفة بسمك 80 × 40 مم بسمك 1.2 مم. سيتم استخدام الأنابيب الفولاذية للعوارض والمدادة ولعناصر الجمالون. يجب ألا يزيد التباعد بين دعامات الهيكل الفولاذي عن 1.5 متر. تصميم الجمالون حسب الرسومات الفنية. يجب أن تتم الأعمال وفقًا للمواصفات المتفق عليها.</t>
  </si>
  <si>
    <t>Provide all materials needed, labours, tools, and machineries needed for installation a steel structure for ceiling with Truss shape, the structure will formed by using rectangular hollow section steel tubes of 80X40 mm thickness of 1.2mm. The steel tubes will be used for the rafter and purlins and for the Truss elements. Spacing between the steel structure Trusses should not be more than 1.5m. Truss design as per the technical drawings. Works shall be conducted according to the agreed specifications.</t>
  </si>
  <si>
    <t>توفير جميع المواد اللازمة (عوارض خشبية ، أعواد بامبو ، حبال ، حصيرة من القصب (شرقانية) ، مشمعات بلاستيكية) والعمالة والأدوات والآلات اللازمة لبناء الأسقف العشبية.
يجب ألا يقل طول العوارض الخشبية عن 4 أمتار ، عوارض طويلة (3 بوصات من أعلى إلى أسفل ، تحمل + - 2٪) يمكن أن يكون الخشب الصلب من شجرة بان أو سحاب أو بابانوس ، حصاد محلي طازج ، بدون لحاء ، خالي من تسوس ، هجوم الحشرات ، تعفن جيوب أي أضرار ناتجة عن المناولة والمعالجة.
عصا الخيزران (بقطر 2 بوصة من أعلى إلى أسفل ، تحمل + - 2٪) يجب أن يكون الخيزران خاليًا من التعفن ، وهجوم الحشرات ، وتلف جيوب أي أضرار ناتجة عن المناولة والمعالجة.
سجادة القصب (شرقانية) مصنوعة من حجم العشب/القش اللازم لتغطية جدران المأوى.
يجب أن تتم الأعمال وفقًا للمواصفات المتفق عليها.</t>
  </si>
  <si>
    <t>Provide all needed materials (Wood poles/beams, Bamboo sticks, Rope, Reed mat (Shargania), and Plastic sheet), labours, tools, and machineries needed for grass ceiling construction.
The wood poles/beams shall be Not less than 4 meter length, Long Poles/beams (3" dia top to bottom, tolerance +- 2%) The hardwood can be of Ban, Sahab or babanus tree, fresh local harvest, with bark unstripped, free from decay, insect attack, rot pockets any damages caused by handling and processing. 
Bamboo Stick  (@ 2" dia top to bottom, tolerance +- 2%) Bamboo should free from decay, insect attack, rot pockets any damages caused by handling and processing. 
The Reed mat ( Shargania) made from grass size needed to cover the shelter walls.
Works shall be conducted according to the agreed specifications.</t>
  </si>
  <si>
    <t>Provide all needed materials (Wood poles/beams, Bamboo sticks, Rope, Reed mat mesh), labours, tools, and machineries needed for Bamboo ceiling construction.
The wood poles/beams shall be Not less than 4 meter length, Long Poles/beams (3" dia top to bottom, tolerance +- 2%) The hardwood can be of Ban, Sahab or babanus tree, fresh local harvest, with bark unstripped, free from decay, insect attack, rot pockets any damages caused by handling and processing. 
Not less than 5.0 meter length, Bamboo Stick  (@ 2" dia top to bottom, tolerance +- 2%)Bamboo should free from decay, insect attack, rot pockets any damages caused by handling and processing. 
Reed mat made from grass bundle diameter of 50cm and 1.50m length.
Works shall be conducted according to the agreed specifications.</t>
  </si>
  <si>
    <t>توفير جميع المواد اللازمة (عوارض خشبية ، عصي بامبو ، حبال ، حصيرة من القصب) ، العمالة ، الأدوات ، والآلات اللازمة لبناء الأسقف المصنوعة من الخيزران.
يجب ألا يقل طول العوارض الخشبية عن 4 أمتار ، عوارض طويلة (قطر 3 بوصات من أعلى إلى أسفل ، تحمل + - 2٪) يمكن أن يكون الخشب الصلب من شجرة بان أو سحاب أو بابانوس ، حصاد محلي طازج ، بدون لحاء ، خالي من تسوس ، هجوم الحشرات ، تعفن جيوب أي أضرار ناتجة عن المناولة والمعالجة.
لا يقل طوله عن 5.0 متر ، عصا خيزران (بقطر2 بوصة من أعلى إلى أسفل ، تحمل + - 2٪) يجب أن يكون الخيزران خاليًا من التعفن ، وهجوم الحشرات ، وتلف جيوب أي أضرار ناتجة عن المناولة والمعالجة.
سجادة القصب مصنوعة من حزمة عشب/القصب قطرها 50 سم وطول 1.50 م.
يجب أن تتم الأعمال وفقًا للمواصفات المتفق عليها.</t>
  </si>
  <si>
    <t>Provide all needed materials (Wood poles/beams, Bamboo sticks, Rope, Reed mat (Shargania), and Plastic sheet), labours, tools, and machineries needed for Truss shape grass ceiling construction.
The wood poles/beams shall be Not less than 4 meter length, Long Poles/beams (3" dia top to bottom, tolerance +- 2%) The hardwood can be of Ban, Sahab or babanus tree, fresh local harvest, with bark unstripped, free from decay, insect attack, rot pockets any damages caused by handling and processing. 
Bamboo Stick  (@ 2" dia top to bottom, tolerance +- 2%) Bamboo should free from decay, insect attack, rot pockets any damages caused by handling and processing. 
The Reed mat ( Shargania) made from grass size needed to cover the shelter walls.
Works shall be conducted according to the agreed specifications.</t>
  </si>
  <si>
    <t>توفير جميع المواد اللازمة (عوارض خشبية ، أعواد بامبو ، حبال ، حصيرة من القصب (شرقانية) ، مشمعات بلاستيكية) ، العمالة ، الأدوات ، والآلات اللازمة لبناء الأسقف العشبية/القش على شكل جمالون خشبي.
يجب ألا يقل طول العوارض الخشبية عن 4 أمتار ، عوارض طويلة (قطر 3 بوصات من أعلى إلى أسفل ، تحمل + - 2٪) يمكن أن يكون الخشب الصلب من شجرة بان أو سحاب أو بابانوس ، حصاد محلي طازج ، بدون لحاء ، خالي من تسوس ، هجوم الحشرات ، تعفن جيوب أي أضرار ناتجة عن المناولة والمعالجة.
عصا الخيزران (بقطر 2 بوصة من أعلى إلى أسفل ، تحمل + - 2٪) يجب أن يكون الخيزران خاليًا من التعفن ، وهجوم الحشرات ، وتلف جيوب أي أضرار ناتجة عن المناولة والمعالجة.
سجادة القصب (شرقانية) مصنوعة من حجم العشب اللازم لتغطية جدران المأوى.
يجب أن تتم الأعمال وفقًا للمواصفات المتفق عليها.</t>
  </si>
  <si>
    <t>توفير جميع المواد اللازمة (مواسير حديد ، عصي بامبو ، حبال ، حصيرة القصب (الشرقانية) ، المشمع البلاستيكي) ، العمالة ، الأدوات ، والآلات اللازمة لبناء الأسقف العشبية على شكل جمالون حديدي.
يجب ألا يقل طول الأنبوب الفولاذي عن 4 أمتار ومقطع عرضي 80 × 40 مم وسمك 1.2 مم.
عصا الخيزران (بقطر 2 بوصة من أعلى إلى أسفل ، تحمل + - 2٪) يجب أن يكون الخيزران خاليًا من التعفن ، وهجوم الحشرات ، وتلف جيوب أي أضرار ناتجة عن المناولة والمعالجة.
سجادة القصب (الشرقانية) مصنوعة من حجم العشب اللازم لتغطية جدران المأوى.
يجب أن تتم الأعمال وفقًا للمواصفات المتفق عليها.</t>
  </si>
  <si>
    <t>Provide all needed materials (Steel tube, Bamboo sticks, Rope, Reed mat (Shargania), and Plastic sheet), labours, tools, and machineries needed for grass ceiling construction.
The steel tube shall be Not less than 4 meter length, of a 80X40mm cross section, and 1.2 mm thickness.
Bamboo Stick  (@ 2" dia top to bottom, tolerance +- 2%) Bamboo should free from decay, insect attack, rot pockets any damages caused by handling and processing. 
The Reed mat ( Shargania) made from grass size needed to cover the shelter walls.
Works shall be conducted according to the agreed specifications.</t>
  </si>
  <si>
    <t>توفير جميع المواد اللازمة (سجادة ريد (شرقانية) ، وحبل) ، والعمالة ، والأدوات ، والآلات اللازمة لبناء / تركيب الأسقف العشبية.
سجادة القصب (شرقانية) مصنوعة من حجم العشب اللازم لتغطية جدران المأوى.</t>
  </si>
  <si>
    <t>توفير كل ما يلزم من مواد بناء (اسمنت, رمل , ماء) و عمال و وعدد واليات لعمل وجه قصارة للجدران الداخلية. لقصارة عبارة عن طبقة واحدة وبسمك 20 مم, والعمل يشمل ملئ الفراغات والشقوق بالقصارة كما يلزم, الوجه النهائي يجب ان يكون املس وجاهز للبدء بعملية الدهان.</t>
  </si>
  <si>
    <t>توفير كل ما يلزم من مواد بناء (اسمنت, رمل , ماء) و عمال و وعدد واليات لعمل وجه قصارة للجدران الخارجية. لقصارة عبارة عن طبقة واحدة وبسمك 20 مم, والعمل يشمل ملئ الفراغات والشقوق بالقصارة كما يلزم, الوجه النهائي يجب ان يكون املس وجاهز للبدء بعملية الدهان.</t>
  </si>
  <si>
    <t>توفير كل ما يلزم من مواد لازمة (جير, بوماستك, الوان) و عمال و وعدد واليات لعمل ثلاثة وجوه داهان للجدران الداخلية. الدهان عبارة عن ثلاثة طبقات, طبقة واحدة من الجير, وطبقتين اساسيتين من بوماستك ماركة المهندس مخلوط مع لون بيج, اللون يجب ان يكون فاتح وليس غامق لتأكيد افضل مستوى اضاءه طبيعية للماوى, الاعمال يجب ان تنفذ حسب المواصفة المتفق عليها.</t>
  </si>
  <si>
    <t>توفير كل ما يلزم من مواد لازمة (بوماستك, الوان) و عمال و وعدد واليات لعمل وجهي داهان للجدران الداخلية. الدهان عبارة عن طبقتين اساسيتين من بوماستك ماركة المهندس مخلوط مع لون بيج, اللون يجب ان يكون فاتح وليس غامق لتأكيد افضل مستوى اضاءه طبيعية للماوى, الاعمال يجب ان تنفذ حسب المواصفة المتفق عليها.</t>
  </si>
  <si>
    <t>توفير كل ما يلزم من مواد لازمة (جير, بوماستك, الوان) و عمال و وعدد واليات لعمل ثلاثة وجوه داهان للجدران الخارجية. الدهان عبارة عن ثلاثة طبقات, طبقة واحدة من الجير, وطبقتين اساسيتين من بوماستك ماركة المهندس مخلوط مع لون بيج, اللون يجب ان يكون فاتح وليس غامق لتأكيد افضل مستوى اضاءه طبيعية للماوى, الاعمال يجب ان تنفذ حسب المواصفة المتفق عليها.</t>
  </si>
  <si>
    <t>توفير كل ما يلزم من مواد لازمة (بوماستك, الوان) و عمال و وعدد واليات لعمل وجهي داهان للجدران الخارجية. الدهان عبارة عن طبقتين اساسيتين من بوماستك ماركة المهندس مخلوط مع لون بيج, اللون يجب ان يكون فاتح وليس غامق لتأكيد افضل مستوى اضاءه طبيعية للماوى, الاعمال يجب ان تنفذ حسب المواصفة المتفق عليها.</t>
  </si>
  <si>
    <t>معالجة أي تشققات / صدوع / ثقوب في الجدران و ذلك بتعبئة وإغلاق  جميع التشققات بالقصارة. تقدر المهمة التي تغطي مساحة 2 م² للمأوى بأكمله.</t>
  </si>
  <si>
    <t>توفير جميع المواد اللازمة ، والعمالة ، والأدوات ، والآلات اللازمة لتصنيع وتركيب الباب الفولاذي المصنوع من الفولاذ شديد التحمل RHS 40X80 و 30x60 ، بسماكة 1 مم كإطارات وصفيحة ثقيلة سمك 0.9 مم كحشو, حشو بالزجاج في الأعلى لمسافة 20 سم ، 3 مفصلات ومزلاج واحد ومقبض وقفل.
تصميم الباب حسب الرسومات الفنية. يجب أن تتم الأعمال وفقًا للمواصفات المتفق عليها.</t>
  </si>
  <si>
    <t>تصنيع وتركيب الباب الفولاذي المصنوع من الفولاذ المقاوم للصدأ بقياس 6X3 سم وبسمك1 مم كإطارات ولوح من الزنك CGI بسمك 0.35 مم كغطاء ، و 3 مفصلات ومزالج ، ووفقًا للرسومات.
يشمل العمل توفير جميع القوى العاملة والأدوات والآلات ومواد البناء اللازمة لإكمال المهمة.</t>
  </si>
  <si>
    <t>Fabricate and install steel door made from heavy duty steel RHS 6X3,1mm thickness as frames and CGI sheet of 0.35mm thickness as fillers, 3 hinges and two latches, and as per the drawings.
Works includes providing all needed labour force, tools, machinery, and construction materials to complete the task.</t>
  </si>
  <si>
    <t>توفير جميع المواد اللازمة والعمالة والأدوات والآلات اللازمة لتصنيع وتركيب الأبواب ذات الهياكل الخشبية و المغطاه بلوح من الزنك CGI.
إطار الباب مصنوع من إطار خشبي ثابت ذو مقطع (60 مم × 60 مم) مع دعامتين طويلتين وخمسة دعامات قصيرة ، وحجم الباب 170-180 × 90 سم ، والباب مغطى بلوح من الزنك CGI وبسمك 0.35 مم متصلة بإطار الباب. تشمل الأعمال قفل داخلي وخارجي وثلاث مفصلات.
تصميم الباب حسب الرسومات الفنية. يجب أن تتم الأعمال وفقًا للمواصفات المتفق عليها.</t>
  </si>
  <si>
    <t>Provide all materials needed, labours, tools, and machineries needed to Fabricate and install Timber and CGI door.
The door frame is made from fixed wooden frame (60mm x 60mm)  with two long bracing and five short bracings, the door size is 170-180x90 cm, the door is covered by CGI sheet of 0.35mm thickness, attached to the door frame. works includes internal and external lock, and three hinges.
Door design as per the technical drawings. Works shall be conducted according to the agreed specifications.</t>
  </si>
  <si>
    <t>توفير جميع المواد اللازمة والعمالة والأدوات والآلات اللازمة لتصنيع وتركيب الأبواب الهياكل الخشبية والمغطاه بلوح من الزنك CGI.
إطار الباب مصنوع من إطار خشبي ثابت  ذو مقطع (60 مم × 60 مم) مع دعامتين طويلتين وخمسة دعامات قصيرة ، وحجم الباب 150 × 90 سم ، والباب مغطى بلوح من الزنك CGI بسمك 0.35 مم متصلة بإطار الباب. تشمل الأعمال قفل داخلي وخارجي وثلاث مفصلات.
تصميم الباب حسب الرسومات الفنية. يجب أن تتم الأعمال وفقًا للمواصفات المتفق عليها.</t>
  </si>
  <si>
    <t>توفير جميع المواد اللازمة والعمالة والأدوات والآلات اللازمة لتصنيع وتركيب الأبواب اذات الهياكل لخشبية والمغطاه بحصيره عشبية (شرقانية).
إطار الباب مصنوع من إطار خشبي ثابت ذو مقطع (60 مم × 60 مم) مع دعامتين طويلتين وخمسة دعامات قصيرة ، مقاس الباب 150 × 90 سم ، والباب مغطى بحصيرة عشبية (شرقانية) متصلة بإطار الباب. تشمل الأعمال قفل داخلي وخارجي وثلاث مفصلات.
سجادة القصب (شرقانية) مصنوعة من حجم العشب اللازم لتغطية باب المأوى.
تصميم الباب حسب الرسومات الفنية. يجب أن تتم الأعمال وفقًا للمواصفات المتفق عليها.</t>
  </si>
  <si>
    <t>Provide all materials needed, labours, tools, and machineries needed to Fabricate and install Timber and grass door.
The door frame is made from fixed wooden frame (60mm x 60mm)  with two long bracing and five short bracings, the door size is 150x90 cm, the door is covered by grass sheet (Shargania) attached to the door frame. works includes internal and external lock, and three hinges.
The Reed mat ( Shargania) made from grass size needed to cover the shelter door.
Door design as per the technical drawings. Works shall be conducted according to the agreed specifications.</t>
  </si>
  <si>
    <t>توفير جميع المواد اللازمة والعمالة والأدوات والآلات اللازمة لتصنيع وتركيب الأبواب اذات الهياكل لخشبية والمغطاه بحصيره عشبية (شرقانية).
إطار الباب مصنوع من إطار خشبي ثابت ذو مقطع (60 مم × 60 مم) مع دعامتين طويلتين وخمسة دعامات قصيرة ، مقاس الباب 150 × 90 سم ، والباب مغطى بحصيرة من عصي من الخيزران متصلة بإطار الباب. تشمل الأعمال قفل داخلي وخارجي وثلاث مفصلات.
عصا الخيزران (بقطر 2 بوصة من أعلى إلى أسفل ، تحمل + - 2٪) يجب أن يكون الخيزران خاليًا من التعفن ، وهجوم الحشرات ، وتلف جيوب أي أضرار ناتجة عن المناولة والمعالجة.
تصميم الباب حسب الرسومات الفنية. يجب أن تتم الأعمال وفقًا للمواصفات المتفق عليها.</t>
  </si>
  <si>
    <t xml:space="preserve">تركيب شباك حديد مع زجاج بشريط مع الغال مع تركيب منخل للشباك, الاطار للشباك من حديد بقياس 6X3سم, وسمك 1.2مم </t>
  </si>
  <si>
    <t>توفير جميع المواد اللازمة والعمال والأدوات والآلات اللازمة لتصنيع وتركيب النوافذ ذات الهياكل الحديدية والمغطاه بلوح من الزنك CGI.
إطار النافذة مصنوع من إطار فولاذي باستخدام أنبوب فولاذي 6 × 3 سم ، بسماكة 1.2 مم ، حجم النافذة 100 × 120 سم ، النافذة مغطاة بلوح من الزنك CGI بسمك 0.35 مم متصلة بإطار النافذة. تشمل الأعمال قفل داخلي وأربع مفصلات وتركيب ناموسية مغلفة.
تصميم النافذه حسب الرسومات الفنية. يجب أن تتم الأعمال وفقًا للمواصفات المتفق عليها.</t>
  </si>
  <si>
    <t>Provide all materials needed, labours, tools, and machineries needed to Fabricate and install Steel and CGI window.
The window frame is made from Steel frame using 6X3cm steel tube, of 1.2mm thickness, the window size is 100x120 cm, the window is covered by CGI sheet of gage 0.35mm attached to the window frame. works includes internal lock, and four hinges, installing of coated mosquito net.
Window design as per the technical drawings. Works shall be conducted according to the agreed specifications.</t>
  </si>
  <si>
    <t>توفير جميع المواد اللازمة والعمالة والأدوات والآلات اللازمة لتصنيع وتركيب النوافذ ذات الهياكل الخشبية والمغطاه بلوح من الزنك CGI.
إطار النافذة مصنوع من إطار خشبي ثابت ذو مقطع (40 مم × 40 مم) ، حجم النافذة 100 × 120 سم ، النافذة مغطاة بلوح من الزنك CGI بسمك 0.35 مم متصلة بإطار النافذة. تشمل الأعمال قفل داخلي ومفصلتين وتركيب ناموسية مغلفة.
تصميم النافذه حسب الرسومات الفنية. يجب أن تتم الأعمال وفقًا للمواصفات المتفق عليها.</t>
  </si>
  <si>
    <t>Provide all materials needed, labours, tools, and machineries needed to Fabricate and install Timber and CGI window.
The window frame is made from fixed wooden frame (40mm x 40mm), the window size is 100x120 cm, the window is covered by CGI sheet of gage 0.35mm attached to the window frame. works includes internal lock, and two hinges, installing of coated mosquito net.
Window design as per the technical drawings. Works shall be conducted according to the agreed specifications.</t>
  </si>
  <si>
    <t>Provide all materials needed, labours, tools, and machineries needed to Fabricate and install Timber and CGI window.
The window frame is made from fixed wooden frame (40mm x 40mm), the window size is 50x50 cm, the window is covered by CGI sheet of gage 0.35mm attached to the window frame. works includes internal lock, and two hinges, installing of coated mosquito net.
Window design as per the technical drawings. Works shall be conducted according to the agreed specifications.</t>
  </si>
  <si>
    <t>توفير جميع المواد اللازمة والعمالة والأدوات والآلات اللازمة لتصنيع وتركيب النوافذ ذات الهياكل الخشبية والمغطاه بلوح من الزنك CGI.
إطار النافذة مصنوع من إطار خشبي ثابت ذو مقطع (40 مم × 40 مم) ، حجم النافذة 50 × 50 سم ، النافذة مغطاة بلوح من الزنك CGI بسمك 0.35 مم متصلة بإطار النافذة. تشمل الأعمال قفل داخلي ومفصلتين وتركيب ناموسية مغلفة.
تصميم الباب حسب الرسومات الفنية. يجب أن تتم الأعمال وفقًا للمواصفات المتفق عليها.</t>
  </si>
  <si>
    <t>Window's Bars</t>
  </si>
  <si>
    <t>Provide all needed materials (Tiles, Cement, Sand, Aggregates), labours, tools, and machineries needed for ceramic wall tiles construction.
Provide and install ceramic wall tiles with 1 coat of plastering (base coat) behind the tiles.</t>
  </si>
  <si>
    <t>Provide all needed materials (Tiles, Cement, Sand, Aggregates), labours, tools, and machineries needed for ceramic tiles for floor and walls.
Provide tiles for all affected floors with providing required layers of sand and mortar below it.</t>
  </si>
  <si>
    <t>Provide all needed materials (Tiles, Cement, Sand, Aggregates), labours, tools, and machineries needed for concrete flooring casting.
Plain Concrete ground Slab Including 10cm to 15cm sand layer and 5cm concrete layer, finely finished.</t>
  </si>
  <si>
    <t>Provide all needed materials (Tiles, Cement, Sand, Aggregates), labours, tools, and machineries needed for concrete flooring casting.
Plain Concrete ground Slab Including 10cm to 15cm sand layer and 10cm concrete layer, finely finished.</t>
  </si>
  <si>
    <t>Provide all needed materials (Tiles, Cement, Sand, Aggregates), labours, tools, and machineries needed for Leveling existing plain concrete.
Leveling existing plain concrete slab by using grinder , finely surface by filling all cracks, holes and cavities before applying 3 cm mortar layer , with all required materials.</t>
  </si>
  <si>
    <t>توفير جميع المواد اللازمة (بلاط ، أسمنت ، رمل ، حصى) ، عمال ، أدوات ، وآلات لازمة لبناء بلاط الجدران من السيراميك.
توريد و تركيب سيراميك لجدران  مع توفير طبقة قصارة خشنة خلف السيراميك.</t>
  </si>
  <si>
    <t>توفير جميع المواد اللازمة (بلاط ، أسمنت ، رمل ، حصى) ، عمال ، أدوات ، وآلات لازمة لبلاط السيراميك للأرضيات والجدران.
تركيب سيراميك أرضيات لجميع الأرضيات المتضررة  مع توفير جميع المواد اللازمة من مونة و رمل و حصمة.</t>
  </si>
  <si>
    <t>توفير جميع المواد اللازمة (بلاط ، أسمنت ، رمل ، حصى) ، العمالة ، الأدوات ، والآلات اللازمة لصب الأرضيات الخرسانية.
صب مدة باطون ارضية ملساء بسماكة 5سم مع توفير طبفة رمل و بحص بما لا يقل عن 10 ولا تزيد عن 15سم تحت مدة الباطون</t>
  </si>
  <si>
    <t>توفير جميع المواد اللازمة (بلاط ، أسمنت ، رمل ، حصى) ، العمالة ، الأدوات ، والآلات اللازمة لصب الأرضيات الخرسانية.
صب مدة باطون ارضية ملساء بسماكة 10سم مع توفير طبفة رمل و بحص بما لا يقل عن 10 ولا تزيد عن 15سم تحت مدة الباطون</t>
  </si>
  <si>
    <t>توفير جميع المواد اللازمة (البلاط ، الأسمنت ، الرمل ، الركام) ، العمالة ، الأدوات ، والآلات اللازمة لتسوية الخرسانة العادية الموجودة.
تسوية المدة الأرضية الموجودة  باستخدام الصاروخ و جعل سطحها ناعم وأملس وذلك بإعادة تعبئة جميع الثقوب و الحفر والتشققات قبل صب طبقة رقيقة من الاسمنت والرمل والماء ( روبة)، مع توفير جميع المواد اللازمة.</t>
  </si>
  <si>
    <t xml:space="preserve">طبقتين من الحديد مغلفن مع طبقة غازلة </t>
  </si>
  <si>
    <t>انشاء سقف من الاسطح الجاهزة (طبقتين من الزينكو وطبقة غازلة ) مع توفير جميع المواد اللازمة من قضبان حديد.</t>
  </si>
  <si>
    <t>Plastic sheet for walls</t>
  </si>
  <si>
    <t>Provide all materials needed (cement, sand, aggregate, steel), labours, tools, and machineries needed for casting reinforced concrete great beam (ground beam) of 30 cm height, 30cm thick for the shelter walls will be built mixing cement, gravel sand ratio 1:2:4, using 12mm diameter reinforced steel bar 6 bars for main and 6 mm stirrups @ 20 cm intervals/spacing. Works shall be conducted according to the agreed specifications.</t>
  </si>
  <si>
    <t>شباك ذو هيكل من الخشب
50X50
الغلاف لوح من الزنك</t>
  </si>
  <si>
    <t>Unit
وحدة القياس</t>
  </si>
  <si>
    <t>Quantity
الكمية</t>
  </si>
  <si>
    <t>Unit Rate
No Tax
سعر الوحدة بدون ضريبة</t>
  </si>
  <si>
    <t>Unit Rate
With Tax
سعر الوحدة مع ضريبة</t>
  </si>
  <si>
    <t>Total Cost
No Tax
السعر الاجمالي بدون ضريبة</t>
  </si>
  <si>
    <t>Total Cost
With Tax
السعر الاجمالي مع ضريبة</t>
  </si>
  <si>
    <t>Provide needed materials, labours, tools, and machineries needed for dismantle and removal of any existing unwanted items and remove all debris from site In a safely manner and respecting the minimum environmental requirement. Works shall be conducted according to the agreed specifications.</t>
  </si>
  <si>
    <t>توفير المواد والعمالة والأدوات والآلات اللازمة لتفكيك وإزالة أي عناصر موجودة غير مرغوب فيها وإزالة جميع الحطام من الموقع بشكل آمن مع مراعاة احترام المعايير الدنيا للحفاظ على البيئة يجب أن تتم الأعمال وفقًا للمواصفات المتفق عليها.</t>
  </si>
  <si>
    <t>Unit Rate
With Tax (SDG)
سعر الوحدة مع ضريبة (جنيه سوداني)</t>
  </si>
  <si>
    <t>Total Cost
With Tax (SDG)
السعر الاجمالي مع ضريبة (جنيه سوداني)</t>
  </si>
  <si>
    <t>Total Cost
No Tax (SDG)
السعر الاجمالي بدون ضريبة (جنيه سوداني)</t>
  </si>
  <si>
    <t>Unit Rate
No Tax (SDG)
سعر الوحدة بدون ضريبة (جنيه سوداني)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</si>
</sst>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JOD]\ #,##0.00;[Red]\-[$JOD]\ #,##0.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22"/>
      <color theme="1"/>
      <name val="Agency FB"/>
      <family val="2"/>
    </font>
    <font>
      <sz val="12"/>
      <color theme="0"/>
      <name val="Calibri"/>
      <family val="2"/>
      <scheme val="minor"/>
    </font>
    <font>
      <sz val="11"/>
      <color rgb="FFFFFF00"/>
      <name val="Calibri"/>
      <family val="2"/>
      <scheme val="minor"/>
    </font>
    <font>
      <sz val="9"/>
      <color theme="1"/>
      <name val="Lucida Sans"/>
      <family val="2"/>
    </font>
    <font>
      <b/>
      <sz val="12"/>
      <color theme="1" tint="0.14999847407452621"/>
      <name val="Calibri"/>
      <family val="2"/>
      <scheme val="minor"/>
    </font>
    <font>
      <b/>
      <sz val="12"/>
      <color theme="1" tint="0.34998626667073579"/>
      <name val="Calibri"/>
      <family val="2"/>
      <scheme val="minor"/>
    </font>
    <font>
      <b/>
      <sz val="12"/>
      <color theme="1"/>
      <name val="Calibri"/>
      <family val="2"/>
      <scheme val="minor"/>
    </font>
    <font>
      <b/>
      <sz val="14"/>
      <color theme="1"/>
      <name val="Calibri"/>
      <family val="2"/>
      <scheme val="minor"/>
    </font>
    <font>
      <sz val="11"/>
      <name val="Calibri"/>
      <family val="2"/>
      <scheme val="minor"/>
    </font>
    <font>
      <sz val="9"/>
      <name val="Lucida Sans"/>
      <family val="2"/>
    </font>
    <font>
      <b/>
      <sz val="12"/>
      <name val="Calibri"/>
      <family val="2"/>
      <scheme val="minor"/>
    </font>
    <font>
      <b/>
      <sz val="12"/>
      <color theme="9" tint="-0.249977111117893"/>
      <name val="Calibri"/>
      <family val="2"/>
      <scheme val="minor"/>
    </font>
    <font>
      <b/>
      <sz val="18"/>
      <color rgb="FFFF0000"/>
      <name val="Agency FB"/>
      <family val="2"/>
    </font>
    <font>
      <sz val="8"/>
      <color theme="1"/>
      <name val="Lucida Sans"/>
      <family val="2"/>
    </font>
    <font>
      <sz val="10"/>
      <name val="Verdana"/>
      <family val="2"/>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249977111117893"/>
        <bgColor indexed="64"/>
      </patternFill>
    </fill>
  </fills>
  <borders count="12">
    <border>
      <left/>
      <right/>
      <top/>
      <bottom/>
      <diagonal/>
    </border>
    <border>
      <left style="thin">
        <color theme="5" tint="0.39997558519241921"/>
      </left>
      <right style="thin">
        <color theme="5" tint="0.39997558519241921"/>
      </right>
      <top style="thin">
        <color theme="5" tint="0.39997558519241921"/>
      </top>
      <bottom style="thin">
        <color theme="5" tint="0.39997558519241921"/>
      </bottom>
      <diagonal/>
    </border>
    <border>
      <left style="thin">
        <color theme="5" tint="0.39997558519241921"/>
      </left>
      <right/>
      <top style="thin">
        <color theme="5" tint="0.39997558519241921"/>
      </top>
      <bottom style="thin">
        <color theme="5" tint="0.39997558519241921"/>
      </bottom>
      <diagonal/>
    </border>
    <border>
      <left/>
      <right style="thin">
        <color theme="5" tint="0.39997558519241921"/>
      </right>
      <top style="thin">
        <color theme="5" tint="0.39997558519241921"/>
      </top>
      <bottom style="thin">
        <color theme="5" tint="0.39997558519241921"/>
      </bottom>
      <diagonal/>
    </border>
    <border>
      <left style="thin">
        <color indexed="64"/>
      </left>
      <right/>
      <top style="thin">
        <color theme="5" tint="0.39997558519241921"/>
      </top>
      <bottom style="thin">
        <color theme="5" tint="0.39997558519241921"/>
      </bottom>
      <diagonal/>
    </border>
    <border>
      <left/>
      <right/>
      <top style="thin">
        <color theme="5" tint="0.39997558519241921"/>
      </top>
      <bottom style="thin">
        <color theme="5" tint="0.39997558519241921"/>
      </bottom>
      <diagonal/>
    </border>
    <border>
      <left style="thin">
        <color theme="5" tint="0.39997558519241921"/>
      </left>
      <right/>
      <top style="thin">
        <color theme="5" tint="0.39997558519241921"/>
      </top>
      <bottom/>
      <diagonal/>
    </border>
    <border>
      <left style="thin">
        <color theme="5" tint="0.39997558519241921"/>
      </left>
      <right/>
      <top/>
      <bottom/>
      <diagonal/>
    </border>
    <border>
      <left style="thin">
        <color rgb="FFFCDCC8"/>
      </left>
      <right style="thin">
        <color rgb="FFFCDCC8"/>
      </right>
      <top style="thin">
        <color rgb="FFFCDCC8"/>
      </top>
      <bottom style="thin">
        <color rgb="FFFCDCC8"/>
      </bottom>
      <diagonal/>
    </border>
    <border>
      <left style="thin">
        <color rgb="FFFCDCC8"/>
      </left>
      <right/>
      <top style="thin">
        <color rgb="FFFCDCC8"/>
      </top>
      <bottom style="thin">
        <color rgb="FFFCDCC8"/>
      </bottom>
      <diagonal/>
    </border>
    <border>
      <left/>
      <right/>
      <top style="thin">
        <color rgb="FFFCDCC8"/>
      </top>
      <bottom style="thin">
        <color rgb="FFFCDCC8"/>
      </bottom>
      <diagonal/>
    </border>
    <border>
      <left/>
      <right style="thin">
        <color rgb="FFFCDCC8"/>
      </right>
      <top style="thin">
        <color rgb="FFFCDCC8"/>
      </top>
      <bottom style="thin">
        <color rgb="FFFCDCC8"/>
      </bottom>
      <diagonal/>
    </border>
  </borders>
  <cellStyleXfs count="3">
    <xf numFmtId="0" fontId="0" fillId="0" borderId="0"/>
    <xf numFmtId="0" fontId="1" fillId="0" borderId="0"/>
    <xf numFmtId="0" fontId="17" fillId="0" borderId="0"/>
  </cellStyleXfs>
  <cellXfs count="50">
    <xf numFmtId="0" fontId="0" fillId="0" borderId="0" xfId="0"/>
    <xf numFmtId="0" fontId="1" fillId="0" borderId="0" xfId="1" applyAlignment="1">
      <alignment vertical="center"/>
    </xf>
    <xf numFmtId="0" fontId="1" fillId="0" borderId="0" xfId="1"/>
    <xf numFmtId="0" fontId="1" fillId="0" borderId="0" xfId="1" applyAlignment="1">
      <alignment vertical="center" wrapText="1"/>
    </xf>
    <xf numFmtId="0" fontId="1" fillId="0" borderId="0" xfId="1" applyAlignment="1">
      <alignment horizontal="left" vertical="top" wrapText="1"/>
    </xf>
    <xf numFmtId="0" fontId="12" fillId="4" borderId="1" xfId="1" applyFont="1" applyFill="1" applyBorder="1" applyAlignment="1">
      <alignment horizontal="center" vertical="center" wrapText="1"/>
    </xf>
    <xf numFmtId="0" fontId="11" fillId="4" borderId="5" xfId="1" applyFont="1" applyFill="1" applyBorder="1" applyAlignment="1">
      <alignment horizontal="center" vertical="center" wrapText="1"/>
    </xf>
    <xf numFmtId="0" fontId="4" fillId="3" borderId="0" xfId="1" applyFont="1" applyFill="1" applyAlignment="1">
      <alignment horizontal="left" vertical="top" wrapText="1"/>
    </xf>
    <xf numFmtId="0" fontId="0" fillId="0" borderId="0" xfId="1" applyFont="1" applyAlignment="1">
      <alignment horizontal="left" vertical="top" wrapText="1"/>
    </xf>
    <xf numFmtId="0" fontId="1" fillId="2" borderId="0" xfId="1" applyFill="1" applyAlignment="1">
      <alignment vertical="center"/>
    </xf>
    <xf numFmtId="0" fontId="9" fillId="0" borderId="0" xfId="1" applyFont="1" applyAlignment="1">
      <alignment vertical="top" wrapText="1"/>
    </xf>
    <xf numFmtId="164" fontId="2" fillId="0" borderId="0" xfId="1" applyNumberFormat="1" applyFont="1" applyAlignment="1">
      <alignment horizontal="center" vertical="center"/>
    </xf>
    <xf numFmtId="0" fontId="7" fillId="0" borderId="0" xfId="1" applyFont="1" applyAlignment="1">
      <alignment vertical="center" wrapText="1"/>
    </xf>
    <xf numFmtId="0" fontId="8" fillId="0" borderId="0" xfId="1" applyFont="1" applyAlignment="1">
      <alignment vertical="top" wrapText="1"/>
    </xf>
    <xf numFmtId="0" fontId="0" fillId="3" borderId="0" xfId="1" applyFont="1" applyFill="1" applyAlignment="1">
      <alignment horizontal="center" vertical="center" wrapText="1"/>
    </xf>
    <xf numFmtId="0" fontId="6" fillId="3" borderId="0" xfId="1" applyFont="1" applyFill="1" applyAlignment="1">
      <alignment horizontal="center" vertical="center" wrapText="1"/>
    </xf>
    <xf numFmtId="0" fontId="0" fillId="3" borderId="0" xfId="1" applyFont="1" applyFill="1" applyAlignment="1">
      <alignment horizontal="center" vertical="center"/>
    </xf>
    <xf numFmtId="0" fontId="13" fillId="5" borderId="0" xfId="1" applyFont="1" applyFill="1" applyAlignment="1">
      <alignment vertical="center" wrapText="1"/>
    </xf>
    <xf numFmtId="0" fontId="13" fillId="5" borderId="7" xfId="1" applyFont="1" applyFill="1" applyBorder="1" applyAlignment="1">
      <alignment horizontal="left" vertical="center"/>
    </xf>
    <xf numFmtId="0" fontId="13" fillId="5" borderId="0" xfId="1" applyFont="1" applyFill="1" applyAlignment="1">
      <alignment horizontal="left" vertical="center"/>
    </xf>
    <xf numFmtId="0" fontId="13" fillId="5" borderId="2" xfId="1" applyFont="1" applyFill="1" applyBorder="1" applyAlignment="1">
      <alignment vertical="center"/>
    </xf>
    <xf numFmtId="0" fontId="13" fillId="5" borderId="5" xfId="1" applyFont="1" applyFill="1" applyBorder="1" applyAlignment="1">
      <alignment vertical="center"/>
    </xf>
    <xf numFmtId="0" fontId="14" fillId="5" borderId="5" xfId="1" applyFont="1" applyFill="1" applyBorder="1" applyAlignment="1" applyProtection="1">
      <alignment vertical="center"/>
      <protection locked="0"/>
    </xf>
    <xf numFmtId="0" fontId="2" fillId="0" borderId="0" xfId="1" applyFont="1" applyAlignment="1">
      <alignment horizontal="center" vertical="center"/>
    </xf>
    <xf numFmtId="0" fontId="5" fillId="3" borderId="0" xfId="1" applyFont="1" applyFill="1" applyAlignment="1">
      <alignment vertical="center"/>
    </xf>
    <xf numFmtId="0" fontId="14" fillId="5" borderId="0" xfId="1" applyFont="1" applyFill="1" applyAlignment="1" applyProtection="1">
      <alignment vertical="center" wrapText="1"/>
      <protection locked="0"/>
    </xf>
    <xf numFmtId="0" fontId="11" fillId="3" borderId="0" xfId="1" applyFont="1" applyFill="1"/>
    <xf numFmtId="0" fontId="1" fillId="0" borderId="0" xfId="1" applyAlignment="1">
      <alignment wrapText="1"/>
    </xf>
    <xf numFmtId="0" fontId="10" fillId="0" borderId="0" xfId="1" applyFont="1" applyAlignment="1">
      <alignment horizontal="center" vertical="top"/>
    </xf>
    <xf numFmtId="0" fontId="6" fillId="0" borderId="8" xfId="1" applyFont="1" applyBorder="1" applyAlignment="1">
      <alignment horizontal="center" vertical="center" wrapText="1"/>
    </xf>
    <xf numFmtId="0" fontId="0" fillId="0" borderId="8" xfId="1" applyFont="1" applyBorder="1" applyAlignment="1">
      <alignment horizontal="center" vertical="center"/>
    </xf>
    <xf numFmtId="0" fontId="1" fillId="0" borderId="8" xfId="1" applyBorder="1" applyAlignment="1">
      <alignment horizontal="center" vertical="center"/>
    </xf>
    <xf numFmtId="0" fontId="16" fillId="0" borderId="8" xfId="1" applyFont="1" applyBorder="1" applyAlignment="1">
      <alignment horizontal="center" vertical="center" wrapText="1"/>
    </xf>
    <xf numFmtId="0" fontId="0" fillId="3" borderId="8" xfId="1" applyFont="1" applyFill="1" applyBorder="1" applyAlignment="1">
      <alignment horizontal="center" vertical="center"/>
    </xf>
    <xf numFmtId="0" fontId="13" fillId="5" borderId="9" xfId="1" applyFont="1" applyFill="1" applyBorder="1" applyAlignment="1">
      <alignment vertical="center"/>
    </xf>
    <xf numFmtId="0" fontId="13" fillId="5" borderId="10" xfId="1" applyFont="1" applyFill="1" applyBorder="1" applyAlignment="1">
      <alignment vertical="center"/>
    </xf>
    <xf numFmtId="0" fontId="0" fillId="0" borderId="8" xfId="1" applyFont="1" applyBorder="1" applyAlignment="1">
      <alignment vertical="center" wrapText="1"/>
    </xf>
    <xf numFmtId="0" fontId="6" fillId="3" borderId="8" xfId="1" applyFont="1" applyFill="1" applyBorder="1" applyAlignment="1">
      <alignment horizontal="center" vertical="center" wrapText="1"/>
    </xf>
    <xf numFmtId="0" fontId="0" fillId="3" borderId="8" xfId="1" applyFont="1" applyFill="1" applyBorder="1" applyAlignment="1">
      <alignment vertical="center" wrapText="1"/>
    </xf>
    <xf numFmtId="0" fontId="1" fillId="0" borderId="0" xfId="1" applyAlignment="1">
      <alignment horizontal="center"/>
    </xf>
    <xf numFmtId="0" fontId="15" fillId="0" borderId="0" xfId="1" applyFont="1" applyAlignment="1">
      <alignment vertical="center" wrapText="1"/>
    </xf>
    <xf numFmtId="0" fontId="11" fillId="4" borderId="1" xfId="1" applyFont="1" applyFill="1" applyBorder="1" applyAlignment="1">
      <alignment horizontal="center" vertical="center" wrapText="1"/>
    </xf>
    <xf numFmtId="0" fontId="11" fillId="4" borderId="6" xfId="1" applyFont="1" applyFill="1" applyBorder="1" applyAlignment="1">
      <alignment horizontal="center" vertical="center" wrapText="1"/>
    </xf>
    <xf numFmtId="0" fontId="3" fillId="0" borderId="0" xfId="1" applyFont="1" applyAlignment="1">
      <alignment horizontal="center" vertical="center" wrapText="1"/>
    </xf>
    <xf numFmtId="0" fontId="11" fillId="4" borderId="4" xfId="1" applyFont="1" applyFill="1" applyBorder="1" applyAlignment="1">
      <alignment horizontal="center" vertical="center" wrapText="1"/>
    </xf>
    <xf numFmtId="0" fontId="11" fillId="4" borderId="3" xfId="1" applyFont="1" applyFill="1" applyBorder="1" applyAlignment="1">
      <alignment horizontal="center" vertical="center" wrapText="1"/>
    </xf>
    <xf numFmtId="0" fontId="0" fillId="0" borderId="8" xfId="1" applyFont="1" applyBorder="1" applyAlignment="1">
      <alignment horizontal="center" vertical="center" wrapText="1"/>
    </xf>
    <xf numFmtId="0" fontId="1" fillId="0" borderId="0" xfId="1" applyAlignment="1">
      <alignment horizontal="center"/>
    </xf>
    <xf numFmtId="0" fontId="0" fillId="0" borderId="9" xfId="1" applyFont="1" applyBorder="1" applyAlignment="1">
      <alignment horizontal="center" vertical="center" wrapText="1"/>
    </xf>
    <xf numFmtId="0" fontId="0" fillId="0" borderId="11" xfId="1" applyFont="1" applyBorder="1" applyAlignment="1">
      <alignment horizontal="center" vertical="center"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colors>
    <mruColors>
      <color rgb="FFF79FB4"/>
      <color rgb="FFFCDCC8"/>
      <color rgb="FFFCB2BD"/>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336587</xdr:colOff>
      <xdr:row>0</xdr:row>
      <xdr:rowOff>104146</xdr:rowOff>
    </xdr:from>
    <xdr:to>
      <xdr:col>10</xdr:col>
      <xdr:colOff>576425</xdr:colOff>
      <xdr:row>1</xdr:row>
      <xdr:rowOff>107203</xdr:rowOff>
    </xdr:to>
    <xdr:pic>
      <xdr:nvPicPr>
        <xdr:cNvPr id="4" name="Picture 3">
          <a:extLst>
            <a:ext uri="{FF2B5EF4-FFF2-40B4-BE49-F238E27FC236}">
              <a16:creationId xmlns:a16="http://schemas.microsoft.com/office/drawing/2014/main" id="{6CBAFDA3-3DD5-72CC-AABB-3098EFB1D8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05675" y="104146"/>
          <a:ext cx="2922900" cy="7506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5/Desktop/Urban/Renovations/Drafts&amp;Documents/Drafts/Rennovation%20BOQ-1Feb%20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Q (2)"/>
      <sheetName val="Details"/>
      <sheetName val="OnSiteBOQ"/>
      <sheetName val="BOQ"/>
      <sheetName val="SOW"/>
      <sheetName val="Validation"/>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pageSetUpPr fitToPage="1"/>
  </sheetPr>
  <dimension ref="A1:K86"/>
  <sheetViews>
    <sheetView showGridLines="0" tabSelected="1" view="pageBreakPreview" zoomScale="85" zoomScaleNormal="100" zoomScaleSheetLayoutView="85" workbookViewId="0">
      <selection activeCell="E5" sqref="E5"/>
    </sheetView>
  </sheetViews>
  <sheetFormatPr defaultColWidth="9.1796875" defaultRowHeight="14.5" x14ac:dyDescent="0.35"/>
  <cols>
    <col min="1" max="1" width="5.1796875" style="2" customWidth="1"/>
    <col min="2" max="2" width="13.81640625" style="4" customWidth="1"/>
    <col min="3" max="3" width="10" style="4" customWidth="1"/>
    <col min="4" max="4" width="42.6328125" style="3" customWidth="1"/>
    <col min="5" max="5" width="22" style="3" customWidth="1"/>
    <col min="6" max="7" width="11.7265625" style="1" customWidth="1"/>
    <col min="8" max="8" width="12.1796875" style="1" customWidth="1"/>
    <col min="9" max="9" width="12.1796875" style="2" customWidth="1"/>
    <col min="10" max="10" width="14" style="2" customWidth="1"/>
    <col min="11" max="11" width="15.453125" style="2" customWidth="1"/>
    <col min="12" max="16384" width="9.1796875" style="2"/>
  </cols>
  <sheetData>
    <row r="1" spans="1:11" ht="59" customHeight="1" x14ac:dyDescent="0.35">
      <c r="A1" s="43" t="s">
        <v>160</v>
      </c>
      <c r="B1" s="43"/>
      <c r="C1" s="43"/>
      <c r="D1" s="43"/>
      <c r="E1" s="40"/>
      <c r="F1" s="40"/>
      <c r="G1" s="40"/>
      <c r="H1" s="40"/>
    </row>
    <row r="2" spans="1:11" ht="15.5" x14ac:dyDescent="0.35">
      <c r="B2" s="7"/>
      <c r="C2" s="7"/>
      <c r="I2" s="26"/>
    </row>
    <row r="3" spans="1:11" ht="15.5" x14ac:dyDescent="0.35">
      <c r="A3" s="18" t="s">
        <v>81</v>
      </c>
      <c r="B3" s="19"/>
      <c r="C3" s="19"/>
      <c r="D3" s="19"/>
      <c r="E3" s="19"/>
      <c r="F3" s="19"/>
      <c r="G3" s="25"/>
      <c r="H3" s="19"/>
      <c r="I3" s="17"/>
      <c r="J3" s="19"/>
      <c r="K3" s="17"/>
    </row>
    <row r="4" spans="1:11" ht="72.5" x14ac:dyDescent="0.35">
      <c r="A4" s="44" t="s">
        <v>0</v>
      </c>
      <c r="B4" s="45"/>
      <c r="C4" s="5" t="s">
        <v>1</v>
      </c>
      <c r="D4" s="6" t="s">
        <v>2</v>
      </c>
      <c r="E4" s="5" t="s">
        <v>3</v>
      </c>
      <c r="F4" s="6" t="s">
        <v>255</v>
      </c>
      <c r="G4" s="6" t="s">
        <v>256</v>
      </c>
      <c r="H4" s="41" t="s">
        <v>266</v>
      </c>
      <c r="I4" s="42" t="s">
        <v>265</v>
      </c>
      <c r="J4" s="41" t="s">
        <v>263</v>
      </c>
      <c r="K4" s="42" t="s">
        <v>264</v>
      </c>
    </row>
    <row r="5" spans="1:11" ht="72.5" x14ac:dyDescent="0.35">
      <c r="A5" s="46" t="s">
        <v>93</v>
      </c>
      <c r="B5" s="46"/>
      <c r="C5" s="32" t="s">
        <v>80</v>
      </c>
      <c r="D5" s="36" t="s">
        <v>111</v>
      </c>
      <c r="E5" s="29" t="s">
        <v>186</v>
      </c>
      <c r="F5" s="30" t="s">
        <v>5</v>
      </c>
      <c r="G5" s="33">
        <v>1</v>
      </c>
      <c r="H5" s="30"/>
      <c r="I5" s="30">
        <f t="shared" ref="I5:I19" si="0">H5*G5</f>
        <v>0</v>
      </c>
      <c r="J5" s="30"/>
      <c r="K5" s="30">
        <f>G5*J5</f>
        <v>0</v>
      </c>
    </row>
    <row r="6" spans="1:11" ht="102" customHeight="1" x14ac:dyDescent="0.35">
      <c r="A6" s="46" t="s">
        <v>32</v>
      </c>
      <c r="B6" s="46"/>
      <c r="C6" s="29" t="s">
        <v>33</v>
      </c>
      <c r="D6" s="36" t="s">
        <v>261</v>
      </c>
      <c r="E6" s="29" t="s">
        <v>262</v>
      </c>
      <c r="F6" s="31" t="s">
        <v>4</v>
      </c>
      <c r="G6" s="33">
        <v>1</v>
      </c>
      <c r="H6" s="30"/>
      <c r="I6" s="30">
        <f t="shared" si="0"/>
        <v>0</v>
      </c>
      <c r="J6" s="30"/>
      <c r="K6" s="30">
        <f t="shared" ref="K6:K19" si="1">G6*J6</f>
        <v>0</v>
      </c>
    </row>
    <row r="7" spans="1:11" ht="104.5" customHeight="1" x14ac:dyDescent="0.35">
      <c r="A7" s="46" t="s">
        <v>161</v>
      </c>
      <c r="B7" s="46"/>
      <c r="C7" s="29" t="s">
        <v>169</v>
      </c>
      <c r="D7" s="36" t="s">
        <v>162</v>
      </c>
      <c r="E7" s="29" t="s">
        <v>170</v>
      </c>
      <c r="F7" s="30" t="s">
        <v>5</v>
      </c>
      <c r="G7" s="33">
        <v>1</v>
      </c>
      <c r="H7" s="30"/>
      <c r="I7" s="30">
        <f t="shared" si="0"/>
        <v>0</v>
      </c>
      <c r="J7" s="30"/>
      <c r="K7" s="30">
        <f t="shared" si="1"/>
        <v>0</v>
      </c>
    </row>
    <row r="8" spans="1:11" ht="111.5" customHeight="1" x14ac:dyDescent="0.35">
      <c r="A8" s="46" t="s">
        <v>83</v>
      </c>
      <c r="B8" s="46"/>
      <c r="C8" s="32" t="s">
        <v>86</v>
      </c>
      <c r="D8" s="36" t="s">
        <v>126</v>
      </c>
      <c r="E8" s="37" t="s">
        <v>171</v>
      </c>
      <c r="F8" s="30" t="s">
        <v>5</v>
      </c>
      <c r="G8" s="33">
        <v>1</v>
      </c>
      <c r="H8" s="30"/>
      <c r="I8" s="33">
        <f t="shared" si="0"/>
        <v>0</v>
      </c>
      <c r="J8" s="30"/>
      <c r="K8" s="30">
        <f t="shared" si="1"/>
        <v>0</v>
      </c>
    </row>
    <row r="9" spans="1:11" ht="108" customHeight="1" x14ac:dyDescent="0.35">
      <c r="A9" s="46" t="s">
        <v>84</v>
      </c>
      <c r="B9" s="46"/>
      <c r="C9" s="32" t="s">
        <v>87</v>
      </c>
      <c r="D9" s="36" t="s">
        <v>187</v>
      </c>
      <c r="E9" s="37" t="s">
        <v>188</v>
      </c>
      <c r="F9" s="30" t="s">
        <v>5</v>
      </c>
      <c r="G9" s="33">
        <v>1</v>
      </c>
      <c r="H9" s="30"/>
      <c r="I9" s="33">
        <f t="shared" si="0"/>
        <v>0</v>
      </c>
      <c r="J9" s="30"/>
      <c r="K9" s="30">
        <f t="shared" si="1"/>
        <v>0</v>
      </c>
    </row>
    <row r="10" spans="1:11" ht="126" customHeight="1" x14ac:dyDescent="0.35">
      <c r="A10" s="46" t="s">
        <v>85</v>
      </c>
      <c r="B10" s="46"/>
      <c r="C10" s="32" t="s">
        <v>88</v>
      </c>
      <c r="D10" s="36" t="s">
        <v>189</v>
      </c>
      <c r="E10" s="37" t="s">
        <v>190</v>
      </c>
      <c r="F10" s="30" t="s">
        <v>5</v>
      </c>
      <c r="G10" s="33">
        <v>1</v>
      </c>
      <c r="H10" s="30"/>
      <c r="I10" s="33">
        <f t="shared" si="0"/>
        <v>0</v>
      </c>
      <c r="J10" s="30"/>
      <c r="K10" s="30">
        <f t="shared" si="1"/>
        <v>0</v>
      </c>
    </row>
    <row r="11" spans="1:11" ht="145" x14ac:dyDescent="0.35">
      <c r="A11" s="46" t="s">
        <v>95</v>
      </c>
      <c r="B11" s="46"/>
      <c r="C11" s="32" t="s">
        <v>110</v>
      </c>
      <c r="D11" s="36" t="s">
        <v>157</v>
      </c>
      <c r="E11" s="29" t="s">
        <v>191</v>
      </c>
      <c r="F11" s="30" t="s">
        <v>104</v>
      </c>
      <c r="G11" s="33">
        <v>1</v>
      </c>
      <c r="H11" s="30"/>
      <c r="I11" s="33">
        <f t="shared" si="0"/>
        <v>0</v>
      </c>
      <c r="J11" s="30"/>
      <c r="K11" s="30">
        <f t="shared" si="1"/>
        <v>0</v>
      </c>
    </row>
    <row r="12" spans="1:11" ht="287.5" x14ac:dyDescent="0.35">
      <c r="A12" s="46" t="s">
        <v>82</v>
      </c>
      <c r="B12" s="46"/>
      <c r="C12" s="32" t="s">
        <v>89</v>
      </c>
      <c r="D12" s="36" t="s">
        <v>112</v>
      </c>
      <c r="E12" s="29" t="s">
        <v>192</v>
      </c>
      <c r="F12" s="30" t="s">
        <v>5</v>
      </c>
      <c r="G12" s="33">
        <v>1</v>
      </c>
      <c r="H12" s="30"/>
      <c r="I12" s="33">
        <f t="shared" si="0"/>
        <v>0</v>
      </c>
      <c r="J12" s="30"/>
      <c r="K12" s="30">
        <f t="shared" si="1"/>
        <v>0</v>
      </c>
    </row>
    <row r="13" spans="1:11" ht="287.5" x14ac:dyDescent="0.35">
      <c r="A13" s="46" t="s">
        <v>92</v>
      </c>
      <c r="B13" s="46"/>
      <c r="C13" s="32" t="s">
        <v>97</v>
      </c>
      <c r="D13" s="36" t="s">
        <v>113</v>
      </c>
      <c r="E13" s="29" t="s">
        <v>193</v>
      </c>
      <c r="F13" s="30" t="s">
        <v>5</v>
      </c>
      <c r="G13" s="33">
        <v>1</v>
      </c>
      <c r="H13" s="30"/>
      <c r="I13" s="33">
        <f t="shared" si="0"/>
        <v>0</v>
      </c>
      <c r="J13" s="30"/>
      <c r="K13" s="30">
        <f t="shared" si="1"/>
        <v>0</v>
      </c>
    </row>
    <row r="14" spans="1:11" ht="115" customHeight="1" x14ac:dyDescent="0.35">
      <c r="A14" s="46" t="s">
        <v>98</v>
      </c>
      <c r="B14" s="46"/>
      <c r="C14" s="32" t="s">
        <v>102</v>
      </c>
      <c r="D14" s="36" t="s">
        <v>166</v>
      </c>
      <c r="E14" s="29" t="s">
        <v>194</v>
      </c>
      <c r="F14" s="30" t="s">
        <v>104</v>
      </c>
      <c r="G14" s="33">
        <v>1</v>
      </c>
      <c r="H14" s="30"/>
      <c r="I14" s="33">
        <f t="shared" si="0"/>
        <v>0</v>
      </c>
      <c r="J14" s="30"/>
      <c r="K14" s="30">
        <f t="shared" si="1"/>
        <v>0</v>
      </c>
    </row>
    <row r="15" spans="1:11" ht="120.5" customHeight="1" x14ac:dyDescent="0.35">
      <c r="A15" s="46" t="s">
        <v>98</v>
      </c>
      <c r="B15" s="46"/>
      <c r="C15" s="32" t="s">
        <v>102</v>
      </c>
      <c r="D15" s="36" t="s">
        <v>114</v>
      </c>
      <c r="E15" s="37" t="s">
        <v>195</v>
      </c>
      <c r="F15" s="30" t="s">
        <v>104</v>
      </c>
      <c r="G15" s="33">
        <v>1</v>
      </c>
      <c r="H15" s="30"/>
      <c r="I15" s="33">
        <f t="shared" si="0"/>
        <v>0</v>
      </c>
      <c r="J15" s="30"/>
      <c r="K15" s="30">
        <f t="shared" si="1"/>
        <v>0</v>
      </c>
    </row>
    <row r="16" spans="1:11" ht="125" customHeight="1" x14ac:dyDescent="0.35">
      <c r="A16" s="46" t="s">
        <v>98</v>
      </c>
      <c r="B16" s="46"/>
      <c r="C16" s="32" t="s">
        <v>102</v>
      </c>
      <c r="D16" s="36" t="s">
        <v>114</v>
      </c>
      <c r="E16" s="37" t="s">
        <v>195</v>
      </c>
      <c r="F16" s="30" t="s">
        <v>103</v>
      </c>
      <c r="G16" s="33">
        <v>1</v>
      </c>
      <c r="H16" s="30"/>
      <c r="I16" s="33">
        <f t="shared" si="0"/>
        <v>0</v>
      </c>
      <c r="J16" s="30"/>
      <c r="K16" s="30">
        <f t="shared" si="1"/>
        <v>0</v>
      </c>
    </row>
    <row r="17" spans="1:11" ht="117.5" customHeight="1" x14ac:dyDescent="0.35">
      <c r="A17" s="46" t="s">
        <v>99</v>
      </c>
      <c r="B17" s="46"/>
      <c r="C17" s="32" t="s">
        <v>125</v>
      </c>
      <c r="D17" s="36" t="s">
        <v>124</v>
      </c>
      <c r="E17" s="29" t="s">
        <v>196</v>
      </c>
      <c r="F17" s="30" t="s">
        <v>5</v>
      </c>
      <c r="G17" s="33">
        <v>1</v>
      </c>
      <c r="H17" s="30"/>
      <c r="I17" s="33">
        <f t="shared" si="0"/>
        <v>0</v>
      </c>
      <c r="J17" s="30"/>
      <c r="K17" s="30">
        <f t="shared" si="1"/>
        <v>0</v>
      </c>
    </row>
    <row r="18" spans="1:11" ht="145" x14ac:dyDescent="0.35">
      <c r="A18" s="46" t="s">
        <v>101</v>
      </c>
      <c r="B18" s="46"/>
      <c r="C18" s="32" t="s">
        <v>100</v>
      </c>
      <c r="D18" s="36" t="s">
        <v>253</v>
      </c>
      <c r="E18" s="29" t="s">
        <v>197</v>
      </c>
      <c r="F18" s="30" t="s">
        <v>104</v>
      </c>
      <c r="G18" s="33">
        <v>1</v>
      </c>
      <c r="H18" s="30"/>
      <c r="I18" s="33">
        <f t="shared" si="0"/>
        <v>0</v>
      </c>
      <c r="J18" s="30"/>
      <c r="K18" s="30">
        <f t="shared" si="1"/>
        <v>0</v>
      </c>
    </row>
    <row r="19" spans="1:11" ht="58" x14ac:dyDescent="0.35">
      <c r="A19" s="46" t="s">
        <v>252</v>
      </c>
      <c r="B19" s="46"/>
      <c r="C19" s="32" t="s">
        <v>127</v>
      </c>
      <c r="D19" s="36" t="s">
        <v>168</v>
      </c>
      <c r="E19" s="29" t="s">
        <v>198</v>
      </c>
      <c r="F19" s="30" t="s">
        <v>8</v>
      </c>
      <c r="G19" s="33">
        <v>1</v>
      </c>
      <c r="H19" s="30"/>
      <c r="I19" s="33">
        <f t="shared" si="0"/>
        <v>0</v>
      </c>
      <c r="J19" s="30"/>
      <c r="K19" s="30">
        <f t="shared" si="1"/>
        <v>0</v>
      </c>
    </row>
    <row r="20" spans="1:11" ht="15.5" x14ac:dyDescent="0.35">
      <c r="A20" s="18" t="s">
        <v>91</v>
      </c>
      <c r="B20" s="19"/>
      <c r="C20" s="19"/>
      <c r="D20" s="19"/>
      <c r="E20" s="19"/>
      <c r="F20" s="19"/>
      <c r="G20" s="25"/>
      <c r="H20" s="19"/>
      <c r="I20" s="17"/>
      <c r="J20" s="19"/>
      <c r="K20" s="17"/>
    </row>
    <row r="21" spans="1:11" ht="58" x14ac:dyDescent="0.35">
      <c r="A21" s="44" t="s">
        <v>0</v>
      </c>
      <c r="B21" s="45"/>
      <c r="C21" s="5" t="s">
        <v>1</v>
      </c>
      <c r="D21" s="6" t="s">
        <v>2</v>
      </c>
      <c r="E21" s="5" t="s">
        <v>3</v>
      </c>
      <c r="F21" s="6" t="s">
        <v>255</v>
      </c>
      <c r="G21" s="6" t="s">
        <v>256</v>
      </c>
      <c r="H21" s="41" t="s">
        <v>257</v>
      </c>
      <c r="I21" s="42" t="s">
        <v>259</v>
      </c>
      <c r="J21" s="41" t="s">
        <v>258</v>
      </c>
      <c r="K21" s="42" t="s">
        <v>260</v>
      </c>
    </row>
    <row r="22" spans="1:11" ht="145" x14ac:dyDescent="0.35">
      <c r="A22" s="46" t="s">
        <v>94</v>
      </c>
      <c r="B22" s="46"/>
      <c r="C22" s="32" t="s">
        <v>105</v>
      </c>
      <c r="D22" s="36" t="s">
        <v>200</v>
      </c>
      <c r="E22" s="37" t="s">
        <v>199</v>
      </c>
      <c r="F22" s="30" t="s">
        <v>5</v>
      </c>
      <c r="G22" s="33">
        <v>1</v>
      </c>
      <c r="H22" s="30"/>
      <c r="I22" s="33">
        <f t="shared" ref="I22:I32" si="2">H22*G22</f>
        <v>0</v>
      </c>
      <c r="J22" s="30"/>
      <c r="K22" s="30">
        <f t="shared" ref="K22:K32" si="3">G22*J22</f>
        <v>0</v>
      </c>
    </row>
    <row r="23" spans="1:11" ht="135.5" customHeight="1" x14ac:dyDescent="0.35">
      <c r="A23" s="46" t="s">
        <v>96</v>
      </c>
      <c r="B23" s="46"/>
      <c r="C23" s="32" t="s">
        <v>57</v>
      </c>
      <c r="D23" s="36" t="s">
        <v>115</v>
      </c>
      <c r="E23" s="37" t="s">
        <v>201</v>
      </c>
      <c r="F23" s="30" t="s">
        <v>5</v>
      </c>
      <c r="G23" s="33">
        <v>1</v>
      </c>
      <c r="H23" s="30"/>
      <c r="I23" s="33">
        <f t="shared" si="2"/>
        <v>0</v>
      </c>
      <c r="J23" s="30"/>
      <c r="K23" s="30">
        <f t="shared" si="3"/>
        <v>0</v>
      </c>
    </row>
    <row r="24" spans="1:11" ht="46" x14ac:dyDescent="0.35">
      <c r="A24" s="46" t="s">
        <v>58</v>
      </c>
      <c r="B24" s="46"/>
      <c r="C24" s="32" t="s">
        <v>250</v>
      </c>
      <c r="D24" s="38" t="s">
        <v>202</v>
      </c>
      <c r="E24" s="37" t="s">
        <v>251</v>
      </c>
      <c r="F24" s="30" t="s">
        <v>5</v>
      </c>
      <c r="G24" s="33">
        <v>1</v>
      </c>
      <c r="H24" s="30"/>
      <c r="I24" s="33">
        <f t="shared" si="2"/>
        <v>0</v>
      </c>
      <c r="J24" s="30"/>
      <c r="K24" s="30">
        <f t="shared" si="3"/>
        <v>0</v>
      </c>
    </row>
    <row r="25" spans="1:11" ht="173" customHeight="1" x14ac:dyDescent="0.35">
      <c r="A25" s="46" t="s">
        <v>106</v>
      </c>
      <c r="B25" s="46"/>
      <c r="C25" s="32" t="s">
        <v>118</v>
      </c>
      <c r="D25" s="36" t="s">
        <v>203</v>
      </c>
      <c r="E25" s="29" t="s">
        <v>204</v>
      </c>
      <c r="F25" s="30" t="s">
        <v>5</v>
      </c>
      <c r="G25" s="33">
        <v>1</v>
      </c>
      <c r="H25" s="30"/>
      <c r="I25" s="33">
        <f t="shared" si="2"/>
        <v>0</v>
      </c>
      <c r="J25" s="30"/>
      <c r="K25" s="30">
        <f t="shared" si="3"/>
        <v>0</v>
      </c>
    </row>
    <row r="26" spans="1:11" ht="174" x14ac:dyDescent="0.35">
      <c r="A26" s="46" t="s">
        <v>107</v>
      </c>
      <c r="B26" s="46"/>
      <c r="C26" s="32" t="s">
        <v>119</v>
      </c>
      <c r="D26" s="36" t="s">
        <v>206</v>
      </c>
      <c r="E26" s="29" t="s">
        <v>205</v>
      </c>
      <c r="F26" s="30" t="s">
        <v>5</v>
      </c>
      <c r="G26" s="33">
        <v>1</v>
      </c>
      <c r="H26" s="30"/>
      <c r="I26" s="33">
        <f t="shared" si="2"/>
        <v>0</v>
      </c>
      <c r="J26" s="30"/>
      <c r="K26" s="30">
        <f t="shared" si="3"/>
        <v>0</v>
      </c>
    </row>
    <row r="27" spans="1:11" ht="290" x14ac:dyDescent="0.35">
      <c r="A27" s="46" t="s">
        <v>116</v>
      </c>
      <c r="B27" s="46"/>
      <c r="C27" s="32" t="s">
        <v>120</v>
      </c>
      <c r="D27" s="36" t="s">
        <v>208</v>
      </c>
      <c r="E27" s="29" t="s">
        <v>207</v>
      </c>
      <c r="F27" s="30" t="s">
        <v>5</v>
      </c>
      <c r="G27" s="33">
        <v>1</v>
      </c>
      <c r="H27" s="30"/>
      <c r="I27" s="33">
        <f t="shared" si="2"/>
        <v>0</v>
      </c>
      <c r="J27" s="30"/>
      <c r="K27" s="30">
        <f t="shared" si="3"/>
        <v>0</v>
      </c>
    </row>
    <row r="28" spans="1:11" ht="290" x14ac:dyDescent="0.35">
      <c r="A28" s="46" t="s">
        <v>117</v>
      </c>
      <c r="B28" s="46"/>
      <c r="C28" s="32" t="s">
        <v>121</v>
      </c>
      <c r="D28" s="36" t="s">
        <v>209</v>
      </c>
      <c r="E28" s="29" t="s">
        <v>210</v>
      </c>
      <c r="F28" s="30" t="s">
        <v>5</v>
      </c>
      <c r="G28" s="33">
        <v>1</v>
      </c>
      <c r="H28" s="30"/>
      <c r="I28" s="33">
        <f t="shared" si="2"/>
        <v>0</v>
      </c>
      <c r="J28" s="30"/>
      <c r="K28" s="30">
        <f t="shared" si="3"/>
        <v>0</v>
      </c>
    </row>
    <row r="29" spans="1:11" ht="290" x14ac:dyDescent="0.35">
      <c r="A29" s="46" t="s">
        <v>109</v>
      </c>
      <c r="B29" s="46"/>
      <c r="C29" s="32" t="s">
        <v>122</v>
      </c>
      <c r="D29" s="36" t="s">
        <v>211</v>
      </c>
      <c r="E29" s="29" t="s">
        <v>212</v>
      </c>
      <c r="F29" s="30" t="s">
        <v>5</v>
      </c>
      <c r="G29" s="33">
        <v>1</v>
      </c>
      <c r="H29" s="30"/>
      <c r="I29" s="33">
        <f t="shared" si="2"/>
        <v>0</v>
      </c>
      <c r="J29" s="30"/>
      <c r="K29" s="30">
        <f t="shared" si="3"/>
        <v>0</v>
      </c>
    </row>
    <row r="30" spans="1:11" ht="229" customHeight="1" x14ac:dyDescent="0.35">
      <c r="A30" s="46" t="s">
        <v>108</v>
      </c>
      <c r="B30" s="46"/>
      <c r="C30" s="32" t="s">
        <v>123</v>
      </c>
      <c r="D30" s="36" t="s">
        <v>214</v>
      </c>
      <c r="E30" s="29" t="s">
        <v>213</v>
      </c>
      <c r="F30" s="30" t="s">
        <v>5</v>
      </c>
      <c r="G30" s="33">
        <v>1</v>
      </c>
      <c r="H30" s="30"/>
      <c r="I30" s="33">
        <f t="shared" si="2"/>
        <v>0</v>
      </c>
      <c r="J30" s="30"/>
      <c r="K30" s="30">
        <f t="shared" si="3"/>
        <v>0</v>
      </c>
    </row>
    <row r="31" spans="1:11" ht="87" x14ac:dyDescent="0.35">
      <c r="A31" s="48" t="s">
        <v>158</v>
      </c>
      <c r="B31" s="49"/>
      <c r="C31" s="32" t="s">
        <v>172</v>
      </c>
      <c r="D31" s="36" t="s">
        <v>167</v>
      </c>
      <c r="E31" s="29" t="s">
        <v>215</v>
      </c>
      <c r="F31" s="30" t="s">
        <v>5</v>
      </c>
      <c r="G31" s="33">
        <v>1</v>
      </c>
      <c r="H31" s="33"/>
      <c r="I31" s="33">
        <f t="shared" si="2"/>
        <v>0</v>
      </c>
      <c r="J31" s="33"/>
      <c r="K31" s="30">
        <f t="shared" si="3"/>
        <v>0</v>
      </c>
    </row>
    <row r="32" spans="1:11" ht="58" x14ac:dyDescent="0.35">
      <c r="A32" s="46" t="s">
        <v>90</v>
      </c>
      <c r="B32" s="46"/>
      <c r="C32" s="32" t="s">
        <v>128</v>
      </c>
      <c r="D32" s="36" t="s">
        <v>168</v>
      </c>
      <c r="E32" s="29" t="s">
        <v>198</v>
      </c>
      <c r="F32" s="30" t="s">
        <v>8</v>
      </c>
      <c r="G32" s="33">
        <v>1</v>
      </c>
      <c r="H32" s="30"/>
      <c r="I32" s="33">
        <f t="shared" si="2"/>
        <v>0</v>
      </c>
      <c r="J32" s="30"/>
      <c r="K32" s="30">
        <f t="shared" si="3"/>
        <v>0</v>
      </c>
    </row>
    <row r="33" spans="1:11" ht="15.5" x14ac:dyDescent="0.35">
      <c r="A33" s="18" t="s">
        <v>156</v>
      </c>
      <c r="B33" s="19"/>
      <c r="C33" s="19"/>
      <c r="D33" s="19"/>
      <c r="E33" s="19"/>
      <c r="F33" s="19"/>
      <c r="G33" s="25"/>
      <c r="H33" s="19"/>
      <c r="I33" s="17"/>
      <c r="J33" s="19"/>
      <c r="K33" s="17"/>
    </row>
    <row r="34" spans="1:11" ht="58" x14ac:dyDescent="0.35">
      <c r="A34" s="44" t="s">
        <v>0</v>
      </c>
      <c r="B34" s="45"/>
      <c r="C34" s="5" t="s">
        <v>1</v>
      </c>
      <c r="D34" s="6" t="s">
        <v>2</v>
      </c>
      <c r="E34" s="5" t="s">
        <v>3</v>
      </c>
      <c r="F34" s="6" t="s">
        <v>255</v>
      </c>
      <c r="G34" s="6" t="s">
        <v>256</v>
      </c>
      <c r="H34" s="41" t="s">
        <v>257</v>
      </c>
      <c r="I34" s="42" t="s">
        <v>259</v>
      </c>
      <c r="J34" s="41" t="s">
        <v>258</v>
      </c>
      <c r="K34" s="42" t="s">
        <v>260</v>
      </c>
    </row>
    <row r="35" spans="1:11" ht="105.5" customHeight="1" x14ac:dyDescent="0.35">
      <c r="A35" s="46" t="s">
        <v>133</v>
      </c>
      <c r="B35" s="46"/>
      <c r="C35" s="32" t="s">
        <v>129</v>
      </c>
      <c r="D35" s="36" t="s">
        <v>131</v>
      </c>
      <c r="E35" s="29" t="s">
        <v>216</v>
      </c>
      <c r="F35" s="30" t="s">
        <v>5</v>
      </c>
      <c r="G35" s="33">
        <v>1</v>
      </c>
      <c r="H35" s="30"/>
      <c r="I35" s="33">
        <f t="shared" ref="I35:I41" si="4">H35*G35</f>
        <v>0</v>
      </c>
      <c r="J35" s="30"/>
      <c r="K35" s="30">
        <f t="shared" ref="K35:K41" si="5">G35*J35</f>
        <v>0</v>
      </c>
    </row>
    <row r="36" spans="1:11" ht="101.5" x14ac:dyDescent="0.35">
      <c r="A36" s="46" t="s">
        <v>134</v>
      </c>
      <c r="B36" s="46"/>
      <c r="C36" s="32" t="s">
        <v>130</v>
      </c>
      <c r="D36" s="36" t="s">
        <v>132</v>
      </c>
      <c r="E36" s="29" t="s">
        <v>217</v>
      </c>
      <c r="F36" s="30" t="s">
        <v>5</v>
      </c>
      <c r="G36" s="33">
        <v>1</v>
      </c>
      <c r="H36" s="30"/>
      <c r="I36" s="33">
        <f t="shared" si="4"/>
        <v>0</v>
      </c>
      <c r="J36" s="30"/>
      <c r="K36" s="30">
        <f t="shared" si="5"/>
        <v>0</v>
      </c>
    </row>
    <row r="37" spans="1:11" ht="126.5" x14ac:dyDescent="0.35">
      <c r="A37" s="46" t="s">
        <v>137</v>
      </c>
      <c r="B37" s="46"/>
      <c r="C37" s="32" t="s">
        <v>173</v>
      </c>
      <c r="D37" s="36" t="s">
        <v>141</v>
      </c>
      <c r="E37" s="29" t="s">
        <v>218</v>
      </c>
      <c r="F37" s="30" t="s">
        <v>5</v>
      </c>
      <c r="G37" s="33">
        <v>1</v>
      </c>
      <c r="H37" s="30"/>
      <c r="I37" s="33">
        <f t="shared" si="4"/>
        <v>0</v>
      </c>
      <c r="J37" s="30"/>
      <c r="K37" s="30">
        <f t="shared" si="5"/>
        <v>0</v>
      </c>
    </row>
    <row r="38" spans="1:11" ht="115" x14ac:dyDescent="0.35">
      <c r="A38" s="46" t="s">
        <v>135</v>
      </c>
      <c r="B38" s="46"/>
      <c r="C38" s="32" t="s">
        <v>174</v>
      </c>
      <c r="D38" s="36" t="s">
        <v>139</v>
      </c>
      <c r="E38" s="29" t="s">
        <v>219</v>
      </c>
      <c r="F38" s="30" t="s">
        <v>5</v>
      </c>
      <c r="G38" s="33">
        <v>1</v>
      </c>
      <c r="H38" s="30"/>
      <c r="I38" s="33">
        <f t="shared" si="4"/>
        <v>0</v>
      </c>
      <c r="J38" s="30"/>
      <c r="K38" s="30">
        <f t="shared" si="5"/>
        <v>0</v>
      </c>
    </row>
    <row r="39" spans="1:11" ht="126.5" x14ac:dyDescent="0.35">
      <c r="A39" s="46" t="s">
        <v>138</v>
      </c>
      <c r="B39" s="46"/>
      <c r="C39" s="32" t="s">
        <v>175</v>
      </c>
      <c r="D39" s="36" t="s">
        <v>140</v>
      </c>
      <c r="E39" s="29" t="s">
        <v>220</v>
      </c>
      <c r="F39" s="30" t="s">
        <v>5</v>
      </c>
      <c r="G39" s="33">
        <v>1</v>
      </c>
      <c r="H39" s="30"/>
      <c r="I39" s="33">
        <f t="shared" si="4"/>
        <v>0</v>
      </c>
      <c r="J39" s="30"/>
      <c r="K39" s="30">
        <f t="shared" si="5"/>
        <v>0</v>
      </c>
    </row>
    <row r="40" spans="1:11" ht="115" x14ac:dyDescent="0.35">
      <c r="A40" s="46" t="s">
        <v>136</v>
      </c>
      <c r="B40" s="46"/>
      <c r="C40" s="32" t="s">
        <v>176</v>
      </c>
      <c r="D40" s="36" t="s">
        <v>142</v>
      </c>
      <c r="E40" s="29" t="s">
        <v>221</v>
      </c>
      <c r="F40" s="30" t="s">
        <v>5</v>
      </c>
      <c r="G40" s="33">
        <v>1</v>
      </c>
      <c r="H40" s="30"/>
      <c r="I40" s="33">
        <f t="shared" si="4"/>
        <v>0</v>
      </c>
      <c r="J40" s="30"/>
      <c r="K40" s="30">
        <f t="shared" si="5"/>
        <v>0</v>
      </c>
    </row>
    <row r="41" spans="1:11" ht="72.5" x14ac:dyDescent="0.35">
      <c r="A41" s="46" t="s">
        <v>15</v>
      </c>
      <c r="B41" s="46"/>
      <c r="C41" s="32" t="s">
        <v>14</v>
      </c>
      <c r="D41" s="36" t="s">
        <v>143</v>
      </c>
      <c r="E41" s="37" t="s">
        <v>222</v>
      </c>
      <c r="F41" s="30" t="s">
        <v>4</v>
      </c>
      <c r="G41" s="33">
        <v>1</v>
      </c>
      <c r="H41" s="30"/>
      <c r="I41" s="33">
        <f t="shared" si="4"/>
        <v>0</v>
      </c>
      <c r="J41" s="30"/>
      <c r="K41" s="30">
        <f t="shared" si="5"/>
        <v>0</v>
      </c>
    </row>
    <row r="42" spans="1:11" ht="15.5" x14ac:dyDescent="0.35">
      <c r="A42" s="34" t="s">
        <v>65</v>
      </c>
      <c r="B42" s="35"/>
      <c r="C42" s="35"/>
      <c r="D42" s="35"/>
      <c r="E42" s="35"/>
      <c r="F42" s="35"/>
      <c r="G42" s="35"/>
      <c r="H42" s="35"/>
      <c r="I42" s="35"/>
      <c r="J42" s="35"/>
      <c r="K42" s="35"/>
    </row>
    <row r="43" spans="1:11" ht="58" x14ac:dyDescent="0.35">
      <c r="A43" s="44" t="s">
        <v>0</v>
      </c>
      <c r="B43" s="45"/>
      <c r="C43" s="5" t="s">
        <v>1</v>
      </c>
      <c r="D43" s="6" t="s">
        <v>2</v>
      </c>
      <c r="E43" s="5" t="s">
        <v>3</v>
      </c>
      <c r="F43" s="6" t="s">
        <v>255</v>
      </c>
      <c r="G43" s="6" t="s">
        <v>256</v>
      </c>
      <c r="H43" s="41" t="s">
        <v>257</v>
      </c>
      <c r="I43" s="42" t="s">
        <v>259</v>
      </c>
      <c r="J43" s="41" t="s">
        <v>258</v>
      </c>
      <c r="K43" s="42" t="s">
        <v>260</v>
      </c>
    </row>
    <row r="44" spans="1:11" ht="145" x14ac:dyDescent="0.35">
      <c r="A44" s="46" t="s">
        <v>144</v>
      </c>
      <c r="B44" s="46"/>
      <c r="C44" s="32" t="s">
        <v>177</v>
      </c>
      <c r="D44" s="36" t="s">
        <v>150</v>
      </c>
      <c r="E44" s="29" t="s">
        <v>223</v>
      </c>
      <c r="F44" s="30" t="s">
        <v>8</v>
      </c>
      <c r="G44" s="33">
        <v>1</v>
      </c>
      <c r="H44" s="30"/>
      <c r="I44" s="33">
        <f t="shared" ref="I44:I68" si="6">H44*G44</f>
        <v>0</v>
      </c>
      <c r="J44" s="30"/>
      <c r="K44" s="30">
        <f t="shared" ref="K44:K68" si="7">G44*J44</f>
        <v>0</v>
      </c>
    </row>
    <row r="45" spans="1:11" ht="120" customHeight="1" x14ac:dyDescent="0.35">
      <c r="A45" s="46" t="s">
        <v>163</v>
      </c>
      <c r="B45" s="46"/>
      <c r="C45" s="32" t="s">
        <v>178</v>
      </c>
      <c r="D45" s="36" t="s">
        <v>225</v>
      </c>
      <c r="E45" s="29" t="s">
        <v>224</v>
      </c>
      <c r="F45" s="30" t="s">
        <v>8</v>
      </c>
      <c r="G45" s="33">
        <v>1</v>
      </c>
      <c r="H45" s="30"/>
      <c r="I45" s="33">
        <f t="shared" si="6"/>
        <v>0</v>
      </c>
      <c r="J45" s="30"/>
      <c r="K45" s="30">
        <f t="shared" si="7"/>
        <v>0</v>
      </c>
    </row>
    <row r="46" spans="1:11" ht="188.5" x14ac:dyDescent="0.35">
      <c r="A46" s="46" t="s">
        <v>159</v>
      </c>
      <c r="B46" s="46"/>
      <c r="C46" s="32" t="s">
        <v>179</v>
      </c>
      <c r="D46" s="36" t="s">
        <v>227</v>
      </c>
      <c r="E46" s="29" t="s">
        <v>226</v>
      </c>
      <c r="F46" s="30" t="s">
        <v>8</v>
      </c>
      <c r="G46" s="33">
        <v>1</v>
      </c>
      <c r="H46" s="30"/>
      <c r="I46" s="33">
        <f t="shared" si="6"/>
        <v>0</v>
      </c>
      <c r="J46" s="30"/>
      <c r="K46" s="30">
        <f t="shared" si="7"/>
        <v>0</v>
      </c>
    </row>
    <row r="47" spans="1:11" ht="188.5" x14ac:dyDescent="0.35">
      <c r="A47" s="46" t="s">
        <v>146</v>
      </c>
      <c r="B47" s="46"/>
      <c r="C47" s="32" t="s">
        <v>180</v>
      </c>
      <c r="D47" s="36" t="s">
        <v>147</v>
      </c>
      <c r="E47" s="29" t="s">
        <v>228</v>
      </c>
      <c r="F47" s="30" t="s">
        <v>8</v>
      </c>
      <c r="G47" s="33">
        <v>1</v>
      </c>
      <c r="H47" s="30"/>
      <c r="I47" s="33">
        <f t="shared" si="6"/>
        <v>0</v>
      </c>
      <c r="J47" s="30"/>
      <c r="K47" s="30">
        <f t="shared" si="7"/>
        <v>0</v>
      </c>
    </row>
    <row r="48" spans="1:11" ht="217.5" x14ac:dyDescent="0.35">
      <c r="A48" s="46" t="s">
        <v>145</v>
      </c>
      <c r="B48" s="46"/>
      <c r="C48" s="32" t="s">
        <v>181</v>
      </c>
      <c r="D48" s="36" t="s">
        <v>230</v>
      </c>
      <c r="E48" s="29" t="s">
        <v>229</v>
      </c>
      <c r="F48" s="30" t="s">
        <v>8</v>
      </c>
      <c r="G48" s="33">
        <v>1</v>
      </c>
      <c r="H48" s="30"/>
      <c r="I48" s="33">
        <f t="shared" si="6"/>
        <v>0</v>
      </c>
      <c r="J48" s="30"/>
      <c r="K48" s="30">
        <f t="shared" si="7"/>
        <v>0</v>
      </c>
    </row>
    <row r="49" spans="1:11" ht="232" x14ac:dyDescent="0.35">
      <c r="A49" s="46" t="s">
        <v>148</v>
      </c>
      <c r="B49" s="46"/>
      <c r="C49" s="32" t="s">
        <v>182</v>
      </c>
      <c r="D49" s="36" t="s">
        <v>149</v>
      </c>
      <c r="E49" s="29" t="s">
        <v>231</v>
      </c>
      <c r="F49" s="30" t="s">
        <v>8</v>
      </c>
      <c r="G49" s="33">
        <v>1</v>
      </c>
      <c r="H49" s="30"/>
      <c r="I49" s="33">
        <f t="shared" si="6"/>
        <v>0</v>
      </c>
      <c r="J49" s="30"/>
      <c r="K49" s="30">
        <f t="shared" si="7"/>
        <v>0</v>
      </c>
    </row>
    <row r="50" spans="1:11" ht="29" x14ac:dyDescent="0.35">
      <c r="A50" s="46" t="s">
        <v>24</v>
      </c>
      <c r="B50" s="46"/>
      <c r="C50" s="32" t="s">
        <v>25</v>
      </c>
      <c r="D50" s="36" t="s">
        <v>26</v>
      </c>
      <c r="E50" s="29" t="s">
        <v>27</v>
      </c>
      <c r="F50" s="30" t="s">
        <v>8</v>
      </c>
      <c r="G50" s="33">
        <v>1</v>
      </c>
      <c r="H50" s="30"/>
      <c r="I50" s="33">
        <f t="shared" si="6"/>
        <v>0</v>
      </c>
      <c r="J50" s="30"/>
      <c r="K50" s="30">
        <f t="shared" si="7"/>
        <v>0</v>
      </c>
    </row>
    <row r="51" spans="1:11" ht="29" x14ac:dyDescent="0.35">
      <c r="A51" s="46" t="s">
        <v>36</v>
      </c>
      <c r="B51" s="46"/>
      <c r="C51" s="32" t="s">
        <v>35</v>
      </c>
      <c r="D51" s="36" t="s">
        <v>38</v>
      </c>
      <c r="E51" s="29" t="s">
        <v>34</v>
      </c>
      <c r="F51" s="30" t="s">
        <v>8</v>
      </c>
      <c r="G51" s="33">
        <v>1</v>
      </c>
      <c r="H51" s="30"/>
      <c r="I51" s="33">
        <f t="shared" si="6"/>
        <v>0</v>
      </c>
      <c r="J51" s="30"/>
      <c r="K51" s="30">
        <f t="shared" si="7"/>
        <v>0</v>
      </c>
    </row>
    <row r="52" spans="1:11" ht="29" x14ac:dyDescent="0.35">
      <c r="A52" s="46" t="s">
        <v>43</v>
      </c>
      <c r="B52" s="46"/>
      <c r="C52" s="32" t="s">
        <v>39</v>
      </c>
      <c r="D52" s="36" t="s">
        <v>40</v>
      </c>
      <c r="E52" s="29" t="s">
        <v>46</v>
      </c>
      <c r="F52" s="30" t="s">
        <v>8</v>
      </c>
      <c r="G52" s="33">
        <v>1</v>
      </c>
      <c r="H52" s="30"/>
      <c r="I52" s="33">
        <f t="shared" si="6"/>
        <v>0</v>
      </c>
      <c r="J52" s="30"/>
      <c r="K52" s="30">
        <f t="shared" si="7"/>
        <v>0</v>
      </c>
    </row>
    <row r="53" spans="1:11" ht="29" x14ac:dyDescent="0.35">
      <c r="A53" s="46" t="s">
        <v>44</v>
      </c>
      <c r="B53" s="46"/>
      <c r="C53" s="32" t="s">
        <v>41</v>
      </c>
      <c r="D53" s="36" t="s">
        <v>42</v>
      </c>
      <c r="E53" s="29" t="s">
        <v>45</v>
      </c>
      <c r="F53" s="30" t="s">
        <v>8</v>
      </c>
      <c r="G53" s="33">
        <v>1</v>
      </c>
      <c r="H53" s="30"/>
      <c r="I53" s="33">
        <f t="shared" si="6"/>
        <v>0</v>
      </c>
      <c r="J53" s="30"/>
      <c r="K53" s="30">
        <f t="shared" si="7"/>
        <v>0</v>
      </c>
    </row>
    <row r="54" spans="1:11" ht="58" x14ac:dyDescent="0.35">
      <c r="A54" s="46" t="s">
        <v>19</v>
      </c>
      <c r="B54" s="46"/>
      <c r="C54" s="32" t="s">
        <v>20</v>
      </c>
      <c r="D54" s="36" t="s">
        <v>21</v>
      </c>
      <c r="E54" s="29" t="s">
        <v>76</v>
      </c>
      <c r="F54" s="30" t="s">
        <v>5</v>
      </c>
      <c r="G54" s="33">
        <v>1</v>
      </c>
      <c r="H54" s="30"/>
      <c r="I54" s="33">
        <f t="shared" si="6"/>
        <v>0</v>
      </c>
      <c r="J54" s="30"/>
      <c r="K54" s="30">
        <f t="shared" si="7"/>
        <v>0</v>
      </c>
    </row>
    <row r="55" spans="1:11" ht="29" x14ac:dyDescent="0.35">
      <c r="A55" s="46" t="s">
        <v>59</v>
      </c>
      <c r="B55" s="46"/>
      <c r="C55" s="32" t="s">
        <v>60</v>
      </c>
      <c r="D55" s="36" t="s">
        <v>75</v>
      </c>
      <c r="E55" s="29" t="s">
        <v>70</v>
      </c>
      <c r="F55" s="30" t="s">
        <v>4</v>
      </c>
      <c r="G55" s="33">
        <v>1</v>
      </c>
      <c r="H55" s="30"/>
      <c r="I55" s="33">
        <f t="shared" si="6"/>
        <v>0</v>
      </c>
      <c r="J55" s="30"/>
      <c r="K55" s="30">
        <f t="shared" si="7"/>
        <v>0</v>
      </c>
    </row>
    <row r="56" spans="1:11" ht="29" x14ac:dyDescent="0.35">
      <c r="A56" s="46" t="s">
        <v>50</v>
      </c>
      <c r="B56" s="46"/>
      <c r="C56" s="32" t="s">
        <v>51</v>
      </c>
      <c r="D56" s="36" t="s">
        <v>52</v>
      </c>
      <c r="E56" s="29" t="s">
        <v>53</v>
      </c>
      <c r="F56" s="30" t="s">
        <v>8</v>
      </c>
      <c r="G56" s="33">
        <v>1</v>
      </c>
      <c r="H56" s="30"/>
      <c r="I56" s="33">
        <f t="shared" si="6"/>
        <v>0</v>
      </c>
      <c r="J56" s="30"/>
      <c r="K56" s="30">
        <f t="shared" si="7"/>
        <v>0</v>
      </c>
    </row>
    <row r="57" spans="1:11" ht="29" x14ac:dyDescent="0.35">
      <c r="A57" s="46" t="s">
        <v>37</v>
      </c>
      <c r="B57" s="46"/>
      <c r="C57" s="32" t="s">
        <v>47</v>
      </c>
      <c r="D57" s="36" t="s">
        <v>48</v>
      </c>
      <c r="E57" s="29" t="s">
        <v>49</v>
      </c>
      <c r="F57" s="30" t="s">
        <v>8</v>
      </c>
      <c r="G57" s="33">
        <v>1</v>
      </c>
      <c r="H57" s="30"/>
      <c r="I57" s="33">
        <f t="shared" si="6"/>
        <v>0</v>
      </c>
      <c r="J57" s="30"/>
      <c r="K57" s="30">
        <f t="shared" si="7"/>
        <v>0</v>
      </c>
    </row>
    <row r="58" spans="1:11" ht="29" x14ac:dyDescent="0.35">
      <c r="A58" s="46" t="s">
        <v>56</v>
      </c>
      <c r="B58" s="46"/>
      <c r="C58" s="32" t="s">
        <v>54</v>
      </c>
      <c r="D58" s="36" t="s">
        <v>55</v>
      </c>
      <c r="E58" s="29" t="s">
        <v>72</v>
      </c>
      <c r="F58" s="30" t="s">
        <v>8</v>
      </c>
      <c r="G58" s="33">
        <v>1</v>
      </c>
      <c r="H58" s="30"/>
      <c r="I58" s="33">
        <f t="shared" si="6"/>
        <v>0</v>
      </c>
      <c r="J58" s="30"/>
      <c r="K58" s="30">
        <f t="shared" si="7"/>
        <v>0</v>
      </c>
    </row>
    <row r="59" spans="1:11" ht="29" x14ac:dyDescent="0.35">
      <c r="A59" s="46" t="s">
        <v>31</v>
      </c>
      <c r="B59" s="46"/>
      <c r="C59" s="32" t="s">
        <v>30</v>
      </c>
      <c r="D59" s="36" t="s">
        <v>28</v>
      </c>
      <c r="E59" s="29" t="s">
        <v>29</v>
      </c>
      <c r="F59" s="30" t="s">
        <v>8</v>
      </c>
      <c r="G59" s="33">
        <v>1</v>
      </c>
      <c r="H59" s="30"/>
      <c r="I59" s="33">
        <f t="shared" si="6"/>
        <v>0</v>
      </c>
      <c r="J59" s="30"/>
      <c r="K59" s="30">
        <f t="shared" si="7"/>
        <v>0</v>
      </c>
    </row>
    <row r="60" spans="1:11" ht="57.5" customHeight="1" x14ac:dyDescent="0.35">
      <c r="A60" s="46" t="s">
        <v>79</v>
      </c>
      <c r="B60" s="46"/>
      <c r="C60" s="32" t="s">
        <v>78</v>
      </c>
      <c r="D60" s="36" t="s">
        <v>164</v>
      </c>
      <c r="E60" s="29" t="s">
        <v>232</v>
      </c>
      <c r="F60" s="30" t="s">
        <v>8</v>
      </c>
      <c r="G60" s="33">
        <v>1</v>
      </c>
      <c r="H60" s="30"/>
      <c r="I60" s="33">
        <f t="shared" si="6"/>
        <v>0</v>
      </c>
      <c r="J60" s="30"/>
      <c r="K60" s="30">
        <f t="shared" si="7"/>
        <v>0</v>
      </c>
    </row>
    <row r="61" spans="1:11" ht="188.5" x14ac:dyDescent="0.35">
      <c r="A61" s="46" t="s">
        <v>184</v>
      </c>
      <c r="B61" s="46"/>
      <c r="C61" s="32" t="s">
        <v>185</v>
      </c>
      <c r="D61" s="36" t="s">
        <v>234</v>
      </c>
      <c r="E61" s="29" t="s">
        <v>233</v>
      </c>
      <c r="F61" s="30" t="s">
        <v>8</v>
      </c>
      <c r="G61" s="33">
        <v>1</v>
      </c>
      <c r="H61" s="30"/>
      <c r="I61" s="33">
        <f t="shared" si="6"/>
        <v>0</v>
      </c>
      <c r="J61" s="30"/>
      <c r="K61" s="30">
        <f t="shared" si="7"/>
        <v>0</v>
      </c>
    </row>
    <row r="62" spans="1:11" ht="174" x14ac:dyDescent="0.35">
      <c r="A62" s="46" t="s">
        <v>165</v>
      </c>
      <c r="B62" s="46"/>
      <c r="C62" s="32" t="s">
        <v>183</v>
      </c>
      <c r="D62" s="36" t="s">
        <v>236</v>
      </c>
      <c r="E62" s="29" t="s">
        <v>235</v>
      </c>
      <c r="F62" s="30" t="s">
        <v>8</v>
      </c>
      <c r="G62" s="33">
        <v>1</v>
      </c>
      <c r="H62" s="30"/>
      <c r="I62" s="33">
        <f t="shared" si="6"/>
        <v>0</v>
      </c>
      <c r="J62" s="30"/>
      <c r="K62" s="30">
        <f t="shared" si="7"/>
        <v>0</v>
      </c>
    </row>
    <row r="63" spans="1:11" ht="174" x14ac:dyDescent="0.35">
      <c r="A63" s="46" t="s">
        <v>151</v>
      </c>
      <c r="B63" s="46"/>
      <c r="C63" s="32" t="s">
        <v>254</v>
      </c>
      <c r="D63" s="36" t="s">
        <v>237</v>
      </c>
      <c r="E63" s="29" t="s">
        <v>238</v>
      </c>
      <c r="F63" s="30" t="s">
        <v>8</v>
      </c>
      <c r="G63" s="33">
        <v>1</v>
      </c>
      <c r="H63" s="30"/>
      <c r="I63" s="33">
        <f t="shared" si="6"/>
        <v>0</v>
      </c>
      <c r="J63" s="30"/>
      <c r="K63" s="30">
        <f t="shared" si="7"/>
        <v>0</v>
      </c>
    </row>
    <row r="64" spans="1:11" ht="29" x14ac:dyDescent="0.35">
      <c r="A64" s="46" t="s">
        <v>61</v>
      </c>
      <c r="B64" s="46"/>
      <c r="C64" s="32" t="s">
        <v>154</v>
      </c>
      <c r="D64" s="36" t="s">
        <v>152</v>
      </c>
      <c r="E64" s="29" t="s">
        <v>153</v>
      </c>
      <c r="F64" s="30" t="s">
        <v>5</v>
      </c>
      <c r="G64" s="33">
        <v>1</v>
      </c>
      <c r="H64" s="30"/>
      <c r="I64" s="33">
        <f t="shared" si="6"/>
        <v>0</v>
      </c>
      <c r="J64" s="30"/>
      <c r="K64" s="30">
        <f t="shared" si="7"/>
        <v>0</v>
      </c>
    </row>
    <row r="65" spans="1:11" x14ac:dyDescent="0.35">
      <c r="A65" s="46" t="s">
        <v>11</v>
      </c>
      <c r="B65" s="46"/>
      <c r="C65" s="32" t="s">
        <v>12</v>
      </c>
      <c r="D65" s="36" t="s">
        <v>74</v>
      </c>
      <c r="E65" s="29" t="s">
        <v>13</v>
      </c>
      <c r="F65" s="30" t="s">
        <v>8</v>
      </c>
      <c r="G65" s="33">
        <v>1</v>
      </c>
      <c r="H65" s="30"/>
      <c r="I65" s="33">
        <f t="shared" si="6"/>
        <v>0</v>
      </c>
      <c r="J65" s="30"/>
      <c r="K65" s="30">
        <f t="shared" si="7"/>
        <v>0</v>
      </c>
    </row>
    <row r="66" spans="1:11" s="27" customFormat="1" ht="29" x14ac:dyDescent="0.35">
      <c r="A66" s="46" t="s">
        <v>9</v>
      </c>
      <c r="B66" s="46"/>
      <c r="C66" s="32" t="s">
        <v>68</v>
      </c>
      <c r="D66" s="36" t="s">
        <v>10</v>
      </c>
      <c r="E66" s="29" t="s">
        <v>69</v>
      </c>
      <c r="F66" s="30" t="s">
        <v>5</v>
      </c>
      <c r="G66" s="33">
        <v>1</v>
      </c>
      <c r="H66" s="30"/>
      <c r="I66" s="33">
        <f t="shared" si="6"/>
        <v>0</v>
      </c>
      <c r="J66" s="30"/>
      <c r="K66" s="30">
        <f t="shared" si="7"/>
        <v>0</v>
      </c>
    </row>
    <row r="67" spans="1:11" ht="29" x14ac:dyDescent="0.35">
      <c r="A67" s="46" t="s">
        <v>63</v>
      </c>
      <c r="B67" s="46"/>
      <c r="C67" s="32" t="s">
        <v>62</v>
      </c>
      <c r="D67" s="36" t="s">
        <v>64</v>
      </c>
      <c r="E67" s="29" t="s">
        <v>73</v>
      </c>
      <c r="F67" s="30" t="s">
        <v>8</v>
      </c>
      <c r="G67" s="33">
        <v>1</v>
      </c>
      <c r="H67" s="30"/>
      <c r="I67" s="33">
        <f t="shared" si="6"/>
        <v>0</v>
      </c>
      <c r="J67" s="30"/>
      <c r="K67" s="30">
        <f t="shared" si="7"/>
        <v>0</v>
      </c>
    </row>
    <row r="68" spans="1:11" x14ac:dyDescent="0.35">
      <c r="A68" s="46" t="s">
        <v>239</v>
      </c>
      <c r="B68" s="46"/>
      <c r="C68" s="32" t="s">
        <v>16</v>
      </c>
      <c r="D68" s="36" t="s">
        <v>17</v>
      </c>
      <c r="E68" s="29" t="s">
        <v>18</v>
      </c>
      <c r="F68" s="30" t="s">
        <v>5</v>
      </c>
      <c r="G68" s="33">
        <v>1</v>
      </c>
      <c r="H68" s="30"/>
      <c r="I68" s="33">
        <f t="shared" si="6"/>
        <v>0</v>
      </c>
      <c r="J68" s="30"/>
      <c r="K68" s="30">
        <f t="shared" si="7"/>
        <v>0</v>
      </c>
    </row>
    <row r="69" spans="1:11" ht="15.5" x14ac:dyDescent="0.35">
      <c r="A69" s="20" t="s">
        <v>155</v>
      </c>
      <c r="B69" s="21"/>
      <c r="C69" s="21"/>
      <c r="D69" s="21"/>
      <c r="E69" s="21"/>
      <c r="F69" s="21"/>
      <c r="G69" s="22"/>
      <c r="H69" s="21"/>
      <c r="I69" s="21"/>
      <c r="J69" s="21"/>
      <c r="K69" s="21"/>
    </row>
    <row r="70" spans="1:11" ht="58" x14ac:dyDescent="0.35">
      <c r="A70" s="44" t="s">
        <v>0</v>
      </c>
      <c r="B70" s="45"/>
      <c r="C70" s="5" t="s">
        <v>1</v>
      </c>
      <c r="D70" s="6" t="s">
        <v>2</v>
      </c>
      <c r="E70" s="5" t="s">
        <v>3</v>
      </c>
      <c r="F70" s="6" t="s">
        <v>255</v>
      </c>
      <c r="G70" s="6" t="s">
        <v>256</v>
      </c>
      <c r="H70" s="41" t="s">
        <v>257</v>
      </c>
      <c r="I70" s="42" t="s">
        <v>259</v>
      </c>
      <c r="J70" s="41" t="s">
        <v>258</v>
      </c>
      <c r="K70" s="42" t="s">
        <v>260</v>
      </c>
    </row>
    <row r="71" spans="1:11" ht="95.5" customHeight="1" x14ac:dyDescent="0.35">
      <c r="A71" s="46" t="s">
        <v>7</v>
      </c>
      <c r="B71" s="46"/>
      <c r="C71" s="32" t="s">
        <v>77</v>
      </c>
      <c r="D71" s="36" t="s">
        <v>240</v>
      </c>
      <c r="E71" s="29" t="s">
        <v>245</v>
      </c>
      <c r="F71" s="30" t="s">
        <v>5</v>
      </c>
      <c r="G71" s="33">
        <v>1</v>
      </c>
      <c r="H71" s="30"/>
      <c r="I71" s="33">
        <f>H71*G71</f>
        <v>0</v>
      </c>
      <c r="J71" s="30"/>
      <c r="K71" s="30">
        <f t="shared" ref="K71:K75" si="8">G71*J71</f>
        <v>0</v>
      </c>
    </row>
    <row r="72" spans="1:11" ht="102.5" customHeight="1" x14ac:dyDescent="0.35">
      <c r="A72" s="46" t="s">
        <v>6</v>
      </c>
      <c r="B72" s="46"/>
      <c r="C72" s="32" t="s">
        <v>71</v>
      </c>
      <c r="D72" s="36" t="s">
        <v>241</v>
      </c>
      <c r="E72" s="29" t="s">
        <v>246</v>
      </c>
      <c r="F72" s="30" t="s">
        <v>5</v>
      </c>
      <c r="G72" s="33">
        <v>1</v>
      </c>
      <c r="H72" s="30"/>
      <c r="I72" s="33">
        <f>H72*G72</f>
        <v>0</v>
      </c>
      <c r="J72" s="30"/>
      <c r="K72" s="30">
        <f t="shared" si="8"/>
        <v>0</v>
      </c>
    </row>
    <row r="73" spans="1:11" ht="105.5" customHeight="1" x14ac:dyDescent="0.35">
      <c r="A73" s="46" t="s">
        <v>67</v>
      </c>
      <c r="B73" s="46"/>
      <c r="C73" s="32" t="s">
        <v>66</v>
      </c>
      <c r="D73" s="36" t="s">
        <v>242</v>
      </c>
      <c r="E73" s="29" t="s">
        <v>247</v>
      </c>
      <c r="F73" s="30" t="s">
        <v>5</v>
      </c>
      <c r="G73" s="33">
        <v>1</v>
      </c>
      <c r="H73" s="30"/>
      <c r="I73" s="33">
        <f>H73*G73</f>
        <v>0</v>
      </c>
      <c r="J73" s="30"/>
      <c r="K73" s="30">
        <f t="shared" si="8"/>
        <v>0</v>
      </c>
    </row>
    <row r="74" spans="1:11" ht="102" customHeight="1" x14ac:dyDescent="0.35">
      <c r="A74" s="46" t="s">
        <v>67</v>
      </c>
      <c r="B74" s="46"/>
      <c r="C74" s="32" t="s">
        <v>66</v>
      </c>
      <c r="D74" s="36" t="s">
        <v>243</v>
      </c>
      <c r="E74" s="29" t="s">
        <v>248</v>
      </c>
      <c r="F74" s="30" t="s">
        <v>5</v>
      </c>
      <c r="G74" s="33">
        <v>1</v>
      </c>
      <c r="H74" s="30"/>
      <c r="I74" s="33">
        <f>H74*G74</f>
        <v>0</v>
      </c>
      <c r="J74" s="30"/>
      <c r="K74" s="30">
        <f t="shared" si="8"/>
        <v>0</v>
      </c>
    </row>
    <row r="75" spans="1:11" ht="116" x14ac:dyDescent="0.35">
      <c r="A75" s="46" t="s">
        <v>23</v>
      </c>
      <c r="B75" s="46"/>
      <c r="C75" s="32" t="s">
        <v>22</v>
      </c>
      <c r="D75" s="36" t="s">
        <v>244</v>
      </c>
      <c r="E75" s="29" t="s">
        <v>249</v>
      </c>
      <c r="F75" s="30" t="s">
        <v>5</v>
      </c>
      <c r="G75" s="33">
        <v>1</v>
      </c>
      <c r="H75" s="30"/>
      <c r="I75" s="33">
        <f>H75*G75</f>
        <v>0</v>
      </c>
      <c r="J75" s="30"/>
      <c r="K75" s="30">
        <f t="shared" si="8"/>
        <v>0</v>
      </c>
    </row>
    <row r="76" spans="1:11" x14ac:dyDescent="0.35">
      <c r="A76" s="14"/>
      <c r="B76" s="14"/>
      <c r="C76" s="15"/>
      <c r="D76" s="14"/>
      <c r="E76" s="15"/>
      <c r="F76" s="16"/>
      <c r="G76" s="2"/>
      <c r="H76" s="2"/>
    </row>
    <row r="77" spans="1:11" x14ac:dyDescent="0.35">
      <c r="G77" s="2"/>
      <c r="H77" s="2"/>
    </row>
    <row r="78" spans="1:11" x14ac:dyDescent="0.35">
      <c r="H78" s="23"/>
      <c r="I78" s="24"/>
    </row>
    <row r="79" spans="1:11" x14ac:dyDescent="0.35">
      <c r="H79" s="23"/>
      <c r="I79" s="24"/>
    </row>
    <row r="80" spans="1:11" x14ac:dyDescent="0.35">
      <c r="H80" s="11"/>
      <c r="I80" s="24"/>
    </row>
    <row r="81" spans="1:9" ht="18.5" x14ac:dyDescent="0.35">
      <c r="H81" s="11"/>
      <c r="I81" s="28"/>
    </row>
    <row r="82" spans="1:9" ht="18.5" x14ac:dyDescent="0.35">
      <c r="A82" s="47"/>
      <c r="B82" s="47"/>
      <c r="C82" s="47"/>
      <c r="D82" s="47"/>
      <c r="E82" s="47"/>
      <c r="F82" s="47"/>
      <c r="G82" s="39"/>
      <c r="H82" s="11"/>
      <c r="I82" s="28"/>
    </row>
    <row r="83" spans="1:9" ht="18.5" x14ac:dyDescent="0.35">
      <c r="A83" s="47"/>
      <c r="B83" s="47"/>
      <c r="C83" s="47"/>
      <c r="D83" s="47"/>
      <c r="E83" s="47"/>
      <c r="F83" s="47"/>
      <c r="G83" s="39"/>
      <c r="H83" s="11"/>
      <c r="I83" s="28"/>
    </row>
    <row r="84" spans="1:9" ht="18.5" x14ac:dyDescent="0.35">
      <c r="B84" s="12"/>
      <c r="C84" s="12"/>
      <c r="D84" s="12"/>
      <c r="E84" s="13"/>
      <c r="F84" s="10"/>
      <c r="G84" s="10"/>
      <c r="H84" s="10"/>
      <c r="I84" s="28"/>
    </row>
    <row r="85" spans="1:9" ht="15.5" x14ac:dyDescent="0.35">
      <c r="B85" s="12"/>
      <c r="C85" s="12"/>
      <c r="D85" s="12"/>
      <c r="E85" s="10"/>
      <c r="F85" s="10"/>
      <c r="G85" s="10"/>
      <c r="H85" s="10"/>
    </row>
    <row r="86" spans="1:9" x14ac:dyDescent="0.35">
      <c r="B86" s="8"/>
      <c r="H86" s="9"/>
    </row>
  </sheetData>
  <sheetProtection autoFilter="0"/>
  <protectedRanges>
    <protectedRange sqref="H31 J31 G3:G75" name="Quantity"/>
  </protectedRanges>
  <mergeCells count="70">
    <mergeCell ref="A53:B53"/>
    <mergeCell ref="A49:B49"/>
    <mergeCell ref="A50:B50"/>
    <mergeCell ref="A51:B51"/>
    <mergeCell ref="A44:B44"/>
    <mergeCell ref="A46:B46"/>
    <mergeCell ref="A47:B47"/>
    <mergeCell ref="A48:B48"/>
    <mergeCell ref="A52:B52"/>
    <mergeCell ref="A45:B45"/>
    <mergeCell ref="A66:B66"/>
    <mergeCell ref="A27:B27"/>
    <mergeCell ref="A28:B28"/>
    <mergeCell ref="A29:B29"/>
    <mergeCell ref="A30:B30"/>
    <mergeCell ref="A32:B32"/>
    <mergeCell ref="A31:B31"/>
    <mergeCell ref="A41:B41"/>
    <mergeCell ref="A40:B40"/>
    <mergeCell ref="A38:B38"/>
    <mergeCell ref="A43:B43"/>
    <mergeCell ref="A54:B54"/>
    <mergeCell ref="A55:B55"/>
    <mergeCell ref="A56:B56"/>
    <mergeCell ref="A57:B57"/>
    <mergeCell ref="A58:B58"/>
    <mergeCell ref="A82:F83"/>
    <mergeCell ref="A67:B67"/>
    <mergeCell ref="A68:B68"/>
    <mergeCell ref="A59:B59"/>
    <mergeCell ref="A62:B62"/>
    <mergeCell ref="A60:B60"/>
    <mergeCell ref="A63:B63"/>
    <mergeCell ref="A61:B61"/>
    <mergeCell ref="A74:B74"/>
    <mergeCell ref="A75:B75"/>
    <mergeCell ref="A70:B70"/>
    <mergeCell ref="A71:B71"/>
    <mergeCell ref="A72:B72"/>
    <mergeCell ref="A73:B73"/>
    <mergeCell ref="A64:B64"/>
    <mergeCell ref="A65:B65"/>
    <mergeCell ref="A39:B39"/>
    <mergeCell ref="A4:B4"/>
    <mergeCell ref="A6:B6"/>
    <mergeCell ref="A5:B5"/>
    <mergeCell ref="A8:B8"/>
    <mergeCell ref="A12:B12"/>
    <mergeCell ref="A13:B13"/>
    <mergeCell ref="A16:B16"/>
    <mergeCell ref="A19:B19"/>
    <mergeCell ref="A9:B9"/>
    <mergeCell ref="A10:B10"/>
    <mergeCell ref="A21:B21"/>
    <mergeCell ref="A11:B11"/>
    <mergeCell ref="A7:B7"/>
    <mergeCell ref="A15:B15"/>
    <mergeCell ref="A14:B14"/>
    <mergeCell ref="A1:D1"/>
    <mergeCell ref="A34:B34"/>
    <mergeCell ref="A35:B35"/>
    <mergeCell ref="A36:B36"/>
    <mergeCell ref="A37:B37"/>
    <mergeCell ref="A17:B17"/>
    <mergeCell ref="A25:B25"/>
    <mergeCell ref="A26:B26"/>
    <mergeCell ref="A23:B23"/>
    <mergeCell ref="A18:B18"/>
    <mergeCell ref="A24:B24"/>
    <mergeCell ref="A22:B22"/>
  </mergeCells>
  <printOptions horizontalCentered="1"/>
  <pageMargins left="0.7" right="0.7" top="0.75" bottom="0.75" header="0.3" footer="0.3"/>
  <pageSetup paperSize="9" scale="51" fitToHeight="0" orientation="portrait" r:id="rId1"/>
  <rowBreaks count="3" manualBreakCount="3">
    <brk id="19" max="10" man="1"/>
    <brk id="32" max="10" man="1"/>
    <brk id="68" max="10" man="1"/>
  </rowBreaks>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100-000000000000}">
          <x14:formula1>
            <xm:f>'C:\Users\user5\Desktop\Urban\Renovations\Drafts&amp;Documents\Drafts\[Rennovation BOQ-1Feb 2015.xlsx]Validation'!#REF!</xm:f>
          </x14:formula1>
          <xm:sqref>I83:I84</xm:sqref>
        </x14:dataValidation>
        <x14:dataValidation type="list" allowBlank="1" showInputMessage="1" showErrorMessage="1" xr:uid="{00000000-0002-0000-0100-000001000000}">
          <x14:formula1>
            <xm:f>'C:\Users\user5\Desktop\Urban\Renovations\Drafts&amp;Documents\Drafts\[Rennovation BOQ-1Feb 2015.xlsx]Validation'!#REF!</xm:f>
          </x14:formula1>
          <xm:sqref>I81:I82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Rehabilitation</vt:lpstr>
      <vt:lpstr>Rehabilitation!Print_Area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zakariya.amayreh@nrc.no</dc:creator>
  <cp:lastModifiedBy>Hama Seidou Dicko</cp:lastModifiedBy>
  <cp:lastPrinted>2023-03-21T11:25:04Z</cp:lastPrinted>
  <dcterms:created xsi:type="dcterms:W3CDTF">2015-02-01T07:20:58Z</dcterms:created>
  <dcterms:modified xsi:type="dcterms:W3CDTF">2023-03-30T11:31:09Z</dcterms:modified>
</cp:coreProperties>
</file>